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2" activeTab="1"/>
  </bookViews>
  <sheets>
    <sheet name="junioři (97 - 96)" sheetId="1" r:id="rId1"/>
    <sheet name="muži do 39 let (do 1975)" sheetId="2" r:id="rId2"/>
    <sheet name="muži do 49 let" sheetId="3" r:id="rId3"/>
    <sheet name="muži do 59" sheetId="4" r:id="rId4"/>
    <sheet name="muži do 69" sheetId="5" r:id="rId5"/>
    <sheet name="muži nad 70" sheetId="6" r:id="rId6"/>
    <sheet name="celkové 6500" sheetId="7" r:id="rId7"/>
    <sheet name="M jun." sheetId="8" r:id="rId8"/>
    <sheet name="M hlavní" sheetId="9" r:id="rId9"/>
    <sheet name="M do 49" sheetId="10" r:id="rId10"/>
    <sheet name="M do 59" sheetId="11" r:id="rId11"/>
    <sheet name="M do 69" sheetId="12" r:id="rId12"/>
    <sheet name="M nad 70" sheetId="13" r:id="rId13"/>
  </sheets>
  <externalReferences>
    <externalReference r:id="rId16"/>
  </externalReferences>
  <definedNames>
    <definedName name="_xlnm.Print_Area" localSheetId="6">'celkové 6500'!$A$1:$G$91</definedName>
    <definedName name="_xlnm.Print_Area" localSheetId="0">'junioři (97 - 96)'!$A$1:$H$5</definedName>
    <definedName name="_xlnm.Print_Area" localSheetId="9">'M do 49'!$A$1:$G$36</definedName>
    <definedName name="_xlnm.Print_Area" localSheetId="8">'M hlavní'!$A$1:$G$47</definedName>
    <definedName name="_xlnm.Print_Area" localSheetId="1">'muži do 39 let (do 1975)'!$A$1:$I$40</definedName>
    <definedName name="_xlnm.Print_Area" localSheetId="2">'muži do 49 let'!$A$1:$G$22</definedName>
    <definedName name="_xlnm.Print_Area" localSheetId="3">'muži do 59'!$A$1:$G$23</definedName>
    <definedName name="_xlnm.Print_Area" localSheetId="4">'muži do 69'!$A$1:$G$16</definedName>
    <definedName name="_xlnm.Print_Area" localSheetId="5">'muži nad 70'!$A$1:$G$7</definedName>
  </definedNames>
  <calcPr fullCalcOnLoad="1"/>
</workbook>
</file>

<file path=xl/sharedStrings.xml><?xml version="1.0" encoding="utf-8"?>
<sst xmlns="http://schemas.openxmlformats.org/spreadsheetml/2006/main" count="824" uniqueCount="280">
  <si>
    <t>Kategorie:</t>
  </si>
  <si>
    <t>junioři</t>
  </si>
  <si>
    <t>Trať:</t>
  </si>
  <si>
    <t>3000m</t>
  </si>
  <si>
    <t>Pořadí</t>
  </si>
  <si>
    <t xml:space="preserve">Příjmení </t>
  </si>
  <si>
    <t>Jméno</t>
  </si>
  <si>
    <t>St.číslo</t>
  </si>
  <si>
    <t>Příslušnost</t>
  </si>
  <si>
    <t>Čas</t>
  </si>
  <si>
    <t>ročník</t>
  </si>
  <si>
    <t>muži</t>
  </si>
  <si>
    <t>muži - do 49 let</t>
  </si>
  <si>
    <t>muži - do 59 let</t>
  </si>
  <si>
    <t>muži - do 69 let</t>
  </si>
  <si>
    <t>muži - nad 69 let</t>
  </si>
  <si>
    <t>6500m</t>
  </si>
  <si>
    <t>Kategorie</t>
  </si>
  <si>
    <t>Čas (m)</t>
  </si>
  <si>
    <t>pořadí</t>
  </si>
  <si>
    <t>Muži - do 49 let</t>
  </si>
  <si>
    <t>Muži - do 59 let</t>
  </si>
  <si>
    <t>Muži - do 69 let</t>
  </si>
  <si>
    <t>Muži - nad 69 let</t>
  </si>
  <si>
    <t>muži do 39 let</t>
  </si>
  <si>
    <t>Funkční čísla - bílá s černými</t>
  </si>
  <si>
    <t>neplatí startovné</t>
  </si>
  <si>
    <t>Neplatí se startovné!</t>
  </si>
  <si>
    <t>ČERVENÁ 1-100</t>
  </si>
  <si>
    <t>Kategorie: HLAVNÍ ZÁVOD</t>
  </si>
  <si>
    <t>Veselý</t>
  </si>
  <si>
    <t>Petr</t>
  </si>
  <si>
    <t>TJ SOKOL Šestajovice</t>
  </si>
  <si>
    <t>MODRÁ</t>
  </si>
  <si>
    <t>Bureš</t>
  </si>
  <si>
    <t>Ondřej</t>
  </si>
  <si>
    <t>AC SPARTA Praha</t>
  </si>
  <si>
    <t>Jirmus</t>
  </si>
  <si>
    <t>Pavel</t>
  </si>
  <si>
    <t>SOKOL Ovčáry</t>
  </si>
  <si>
    <t>1976 +</t>
  </si>
  <si>
    <t>1966-1975</t>
  </si>
  <si>
    <t>1956-1965</t>
  </si>
  <si>
    <t>1946-1955</t>
  </si>
  <si>
    <t>1936-1945 nebo starší 1936</t>
  </si>
  <si>
    <t>Hrdina</t>
  </si>
  <si>
    <t>Martin</t>
  </si>
  <si>
    <t>ASK Lovosice</t>
  </si>
  <si>
    <t>Beneš</t>
  </si>
  <si>
    <t>Jan</t>
  </si>
  <si>
    <t>Beshir</t>
  </si>
  <si>
    <t>Erwin</t>
  </si>
  <si>
    <t>SK Zdice</t>
  </si>
  <si>
    <t>Soukup</t>
  </si>
  <si>
    <t>Milan</t>
  </si>
  <si>
    <t>Milovice</t>
  </si>
  <si>
    <t>Čadil</t>
  </si>
  <si>
    <t>OB FS Praha</t>
  </si>
  <si>
    <t>Lukáš</t>
  </si>
  <si>
    <t>Atletika Vlašim</t>
  </si>
  <si>
    <t>Němec</t>
  </si>
  <si>
    <t>TTC Český Brod</t>
  </si>
  <si>
    <t>Jiří</t>
  </si>
  <si>
    <t>Novák</t>
  </si>
  <si>
    <t>TJ LIGA 100 Praha</t>
  </si>
  <si>
    <t>Pejpal</t>
  </si>
  <si>
    <t>Miler</t>
  </si>
  <si>
    <t>Tomáš</t>
  </si>
  <si>
    <t>Felix</t>
  </si>
  <si>
    <t>Franc</t>
  </si>
  <si>
    <t>Triatlon Mladá Boleslav</t>
  </si>
  <si>
    <t>AC Mladá Boleslav</t>
  </si>
  <si>
    <t>Urban</t>
  </si>
  <si>
    <t>Jaroslav</t>
  </si>
  <si>
    <t>ZŠ Kounice</t>
  </si>
  <si>
    <t>Martínek</t>
  </si>
  <si>
    <t>Matůš</t>
  </si>
  <si>
    <t>Miloš</t>
  </si>
  <si>
    <t>Café Oliver</t>
  </si>
  <si>
    <t>Vitvar</t>
  </si>
  <si>
    <t>Ginzel</t>
  </si>
  <si>
    <t>CykloVape</t>
  </si>
  <si>
    <t>Smrčka</t>
  </si>
  <si>
    <t>BK Říčany</t>
  </si>
  <si>
    <t>Horyna</t>
  </si>
  <si>
    <t>Miroslav</t>
  </si>
  <si>
    <t>Praha - Zahradní Město</t>
  </si>
  <si>
    <t>Král</t>
  </si>
  <si>
    <t>Vítězslav</t>
  </si>
  <si>
    <t>Rysy</t>
  </si>
  <si>
    <t>Cuc</t>
  </si>
  <si>
    <t>SKP Nymburk</t>
  </si>
  <si>
    <t>Harnoš</t>
  </si>
  <si>
    <t>TPCA Bike Team</t>
  </si>
  <si>
    <t>Doleček</t>
  </si>
  <si>
    <t>František</t>
  </si>
  <si>
    <t>Slavoj Stará Boleslav</t>
  </si>
  <si>
    <t>Krejsa</t>
  </si>
  <si>
    <t>Václav</t>
  </si>
  <si>
    <t>BONBON Praha</t>
  </si>
  <si>
    <t>Poduška</t>
  </si>
  <si>
    <t>Josef</t>
  </si>
  <si>
    <t>Sokol Unhošť</t>
  </si>
  <si>
    <t>Řápek</t>
  </si>
  <si>
    <t>AVC Praha</t>
  </si>
  <si>
    <t>Říha</t>
  </si>
  <si>
    <t>Vinohradské šlapky</t>
  </si>
  <si>
    <t>SPORTICUS.CZ</t>
  </si>
  <si>
    <t>Kalina</t>
  </si>
  <si>
    <t>Rock</t>
  </si>
  <si>
    <t>Herel</t>
  </si>
  <si>
    <t>Luboš</t>
  </si>
  <si>
    <t>Lesk Kolín</t>
  </si>
  <si>
    <t>Kubišta</t>
  </si>
  <si>
    <t>Sokol Kolín</t>
  </si>
  <si>
    <t>Mašek</t>
  </si>
  <si>
    <t>Běžci v Nedaninách</t>
  </si>
  <si>
    <t>Sukeník</t>
  </si>
  <si>
    <t>Berounský</t>
  </si>
  <si>
    <t>LIGA 100 Česká Lípa</t>
  </si>
  <si>
    <t>Michalec</t>
  </si>
  <si>
    <t>Roman</t>
  </si>
  <si>
    <t>TJ SPARTAK Čelákovice</t>
  </si>
  <si>
    <t>Dvořák</t>
  </si>
  <si>
    <t>T.J. Sokol Šestajovice</t>
  </si>
  <si>
    <t>Sokol Sadská</t>
  </si>
  <si>
    <t>Klvaň</t>
  </si>
  <si>
    <t>Norbert</t>
  </si>
  <si>
    <t>SKC Pečky</t>
  </si>
  <si>
    <t>Vlasák</t>
  </si>
  <si>
    <t>Otto</t>
  </si>
  <si>
    <t>Křesetice</t>
  </si>
  <si>
    <t>Herda</t>
  </si>
  <si>
    <t>Vedral</t>
  </si>
  <si>
    <t>Stanislav</t>
  </si>
  <si>
    <t>Český Brod</t>
  </si>
  <si>
    <t>Marek</t>
  </si>
  <si>
    <t>Rybář</t>
  </si>
  <si>
    <t>Pertlík</t>
  </si>
  <si>
    <t>Radek</t>
  </si>
  <si>
    <t>Lysá nad Labem</t>
  </si>
  <si>
    <t>Břinčil</t>
  </si>
  <si>
    <t>REBEL Runners</t>
  </si>
  <si>
    <t>Matěj</t>
  </si>
  <si>
    <t xml:space="preserve">Miřejovský </t>
  </si>
  <si>
    <t>SABZO Praha</t>
  </si>
  <si>
    <t>Kovář</t>
  </si>
  <si>
    <t>Michal</t>
  </si>
  <si>
    <t>SOKOL Unhošť</t>
  </si>
  <si>
    <t>Rektor</t>
  </si>
  <si>
    <t>Antonín</t>
  </si>
  <si>
    <t>Modřany</t>
  </si>
  <si>
    <t>Kerlík</t>
  </si>
  <si>
    <t>Radovan</t>
  </si>
  <si>
    <t>Čelákovice</t>
  </si>
  <si>
    <t>Tikovský</t>
  </si>
  <si>
    <t>Marcel</t>
  </si>
  <si>
    <t>Záluží</t>
  </si>
  <si>
    <t>TJ Neratovice</t>
  </si>
  <si>
    <t>Šmíd</t>
  </si>
  <si>
    <t>Tomsa</t>
  </si>
  <si>
    <t>Doubrava</t>
  </si>
  <si>
    <t>Poborský</t>
  </si>
  <si>
    <t>EKP Praha</t>
  </si>
  <si>
    <t>Kubričan</t>
  </si>
  <si>
    <t>ADIDAS Boost Team</t>
  </si>
  <si>
    <t>Jindra</t>
  </si>
  <si>
    <t>Vytrvalci Kolín</t>
  </si>
  <si>
    <t>Prager</t>
  </si>
  <si>
    <t>Karel</t>
  </si>
  <si>
    <t>Sojovice</t>
  </si>
  <si>
    <t>Plachý</t>
  </si>
  <si>
    <t>Adam</t>
  </si>
  <si>
    <t>Šangala</t>
  </si>
  <si>
    <t>FCB Team</t>
  </si>
  <si>
    <t>Hlas</t>
  </si>
  <si>
    <t>Jakub</t>
  </si>
  <si>
    <t>KERTeam</t>
  </si>
  <si>
    <t>Rada</t>
  </si>
  <si>
    <t>AC OH</t>
  </si>
  <si>
    <t>SOKOL Kolín - Atletika</t>
  </si>
  <si>
    <t>Čokrt</t>
  </si>
  <si>
    <t>Opočenský</t>
  </si>
  <si>
    <t>Kutná Hora</t>
  </si>
  <si>
    <t>Rydval</t>
  </si>
  <si>
    <t>CK Vinohradské šlapky</t>
  </si>
  <si>
    <t>Horáček</t>
  </si>
  <si>
    <t>Kolín</t>
  </si>
  <si>
    <t>Ložek</t>
  </si>
  <si>
    <t>AC TESTA ĎI FIGA</t>
  </si>
  <si>
    <t>Janota</t>
  </si>
  <si>
    <t>Rychetský</t>
  </si>
  <si>
    <t>Miloslav</t>
  </si>
  <si>
    <t>Kuželky Brandýs</t>
  </si>
  <si>
    <t>Matoušek</t>
  </si>
  <si>
    <t>Čerňanský</t>
  </si>
  <si>
    <t>Peter</t>
  </si>
  <si>
    <t>Kvasnička</t>
  </si>
  <si>
    <t>BK Větřkovice</t>
  </si>
  <si>
    <t>Timashov</t>
  </si>
  <si>
    <t>Volodymyr</t>
  </si>
  <si>
    <t>Ukrajina</t>
  </si>
  <si>
    <t>Pototskyi</t>
  </si>
  <si>
    <t>Anton</t>
  </si>
  <si>
    <t>Krovlaidis</t>
  </si>
  <si>
    <t>Sergii</t>
  </si>
  <si>
    <t>Dubovský</t>
  </si>
  <si>
    <t>Zvolen</t>
  </si>
  <si>
    <t>Kobek</t>
  </si>
  <si>
    <t>Sedlčánky</t>
  </si>
  <si>
    <t>Louda</t>
  </si>
  <si>
    <t>AC Česká Lípa</t>
  </si>
  <si>
    <t>Mikeš</t>
  </si>
  <si>
    <t>Filip</t>
  </si>
  <si>
    <t>Vaněček</t>
  </si>
  <si>
    <t>Pomezný</t>
  </si>
  <si>
    <t>Atletika Písek</t>
  </si>
  <si>
    <t>Stančo</t>
  </si>
  <si>
    <t>Ladislav</t>
  </si>
  <si>
    <t>Moravec</t>
  </si>
  <si>
    <t>,</t>
  </si>
  <si>
    <t>Fiala</t>
  </si>
  <si>
    <t>Čermák</t>
  </si>
  <si>
    <t>Praha Řepy</t>
  </si>
  <si>
    <t>26:35</t>
  </si>
  <si>
    <t>26:40</t>
  </si>
  <si>
    <t>26:46</t>
  </si>
  <si>
    <t>26:47</t>
  </si>
  <si>
    <t>27:31</t>
  </si>
  <si>
    <t>28:25</t>
  </si>
  <si>
    <t>28:56</t>
  </si>
  <si>
    <t>24:04</t>
  </si>
  <si>
    <t>22:15</t>
  </si>
  <si>
    <t>22:20</t>
  </si>
  <si>
    <t>22:28</t>
  </si>
  <si>
    <t>31:29</t>
  </si>
  <si>
    <t>34:52</t>
  </si>
  <si>
    <t>23:32</t>
  </si>
  <si>
    <t>28:34</t>
  </si>
  <si>
    <t>25:30</t>
  </si>
  <si>
    <t>27:30</t>
  </si>
  <si>
    <t>28:55</t>
  </si>
  <si>
    <t>29:03</t>
  </si>
  <si>
    <t>37:51</t>
  </si>
  <si>
    <t>27:29</t>
  </si>
  <si>
    <t>38:45</t>
  </si>
  <si>
    <t>29:05</t>
  </si>
  <si>
    <t>35:51</t>
  </si>
  <si>
    <t>33:42</t>
  </si>
  <si>
    <t>25:51</t>
  </si>
  <si>
    <t>22:42</t>
  </si>
  <si>
    <t>-</t>
  </si>
  <si>
    <t>30:23</t>
  </si>
  <si>
    <t>30:42</t>
  </si>
  <si>
    <t>28:47</t>
  </si>
  <si>
    <t>29:31</t>
  </si>
  <si>
    <t>38:01</t>
  </si>
  <si>
    <t>24:32</t>
  </si>
  <si>
    <t>28:24</t>
  </si>
  <si>
    <t>32:31</t>
  </si>
  <si>
    <t>35:10</t>
  </si>
  <si>
    <t>24:10</t>
  </si>
  <si>
    <t>27:26</t>
  </si>
  <si>
    <t>27:25</t>
  </si>
  <si>
    <t>23:18</t>
  </si>
  <si>
    <t>35:40</t>
  </si>
  <si>
    <t>56:12</t>
  </si>
  <si>
    <t>32:40</t>
  </si>
  <si>
    <t>39:51</t>
  </si>
  <si>
    <t>44:22</t>
  </si>
  <si>
    <t>46:00</t>
  </si>
  <si>
    <t>33:31</t>
  </si>
  <si>
    <t>42:11</t>
  </si>
  <si>
    <t>28:27</t>
  </si>
  <si>
    <t>69+</t>
  </si>
  <si>
    <t>do 69</t>
  </si>
  <si>
    <t>do 59</t>
  </si>
  <si>
    <t>do 49</t>
  </si>
  <si>
    <t>hlavní</t>
  </si>
  <si>
    <t>muži-porovnání 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</si>
</sst>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m]:ss.0"/>
    <numFmt numFmtId="167" formatCode="h:mm:ss;@"/>
  </numFmts>
  <fonts count="55">
    <font>
      <sz val="10"/>
      <name val="Arial CE"/>
      <family val="2"/>
    </font>
    <font>
      <sz val="11"/>
      <color indexed="8"/>
      <name val="Calibri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Arial CE"/>
      <family val="0"/>
    </font>
    <font>
      <sz val="11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Arial CE"/>
      <family val="0"/>
    </font>
    <font>
      <b/>
      <sz val="1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/>
      <top/>
      <bottom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4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33" borderId="17" xfId="0" applyFont="1" applyFill="1" applyBorder="1" applyAlignment="1">
      <alignment horizontal="left"/>
    </xf>
    <xf numFmtId="0" fontId="33" fillId="0" borderId="18" xfId="0" applyFont="1" applyBorder="1" applyAlignment="1">
      <alignment horizontal="center"/>
    </xf>
    <xf numFmtId="0" fontId="33" fillId="34" borderId="19" xfId="0" applyFont="1" applyFill="1" applyBorder="1" applyAlignment="1">
      <alignment horizontal="left"/>
    </xf>
    <xf numFmtId="0" fontId="34" fillId="34" borderId="19" xfId="0" applyFont="1" applyFill="1" applyBorder="1" applyAlignment="1">
      <alignment horizontal="center"/>
    </xf>
    <xf numFmtId="0" fontId="33" fillId="35" borderId="20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35" borderId="21" xfId="0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/>
    </xf>
    <xf numFmtId="0" fontId="33" fillId="34" borderId="22" xfId="0" applyFont="1" applyFill="1" applyBorder="1" applyAlignment="1">
      <alignment horizontal="left"/>
    </xf>
    <xf numFmtId="0" fontId="33" fillId="34" borderId="22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33" borderId="23" xfId="0" applyFont="1" applyFill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33" fillId="34" borderId="0" xfId="0" applyFont="1" applyFill="1" applyBorder="1" applyAlignment="1">
      <alignment horizontal="left"/>
    </xf>
    <xf numFmtId="0" fontId="33" fillId="34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/>
    </xf>
    <xf numFmtId="0" fontId="33" fillId="35" borderId="25" xfId="0" applyFont="1" applyFill="1" applyBorder="1" applyAlignment="1">
      <alignment horizontal="center"/>
    </xf>
    <xf numFmtId="0" fontId="33" fillId="36" borderId="25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3" fillId="0" borderId="26" xfId="0" applyFont="1" applyBorder="1" applyAlignment="1">
      <alignment horizontal="center"/>
    </xf>
    <xf numFmtId="0" fontId="33" fillId="33" borderId="26" xfId="0" applyFont="1" applyFill="1" applyBorder="1" applyAlignment="1">
      <alignment horizontal="left"/>
    </xf>
    <xf numFmtId="0" fontId="33" fillId="0" borderId="27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33" borderId="23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33" fillId="35" borderId="28" xfId="0" applyFont="1" applyFill="1" applyBorder="1" applyAlignment="1">
      <alignment horizontal="center"/>
    </xf>
    <xf numFmtId="0" fontId="33" fillId="35" borderId="29" xfId="0" applyFont="1" applyFill="1" applyBorder="1" applyAlignment="1">
      <alignment horizontal="center"/>
    </xf>
    <xf numFmtId="0" fontId="33" fillId="36" borderId="30" xfId="0" applyFont="1" applyFill="1" applyBorder="1" applyAlignment="1">
      <alignment horizontal="center"/>
    </xf>
    <xf numFmtId="0" fontId="33" fillId="35" borderId="31" xfId="0" applyFont="1" applyFill="1" applyBorder="1" applyAlignment="1">
      <alignment horizontal="center"/>
    </xf>
    <xf numFmtId="0" fontId="33" fillId="35" borderId="32" xfId="0" applyFont="1" applyFill="1" applyBorder="1" applyAlignment="1">
      <alignment horizontal="center"/>
    </xf>
    <xf numFmtId="0" fontId="33" fillId="35" borderId="33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left" vertical="center"/>
    </xf>
    <xf numFmtId="0" fontId="34" fillId="34" borderId="19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35" borderId="3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3" fillId="33" borderId="23" xfId="0" applyFont="1" applyFill="1" applyBorder="1" applyAlignment="1">
      <alignment horizontal="left"/>
    </xf>
    <xf numFmtId="0" fontId="33" fillId="33" borderId="34" xfId="0" applyFont="1" applyFill="1" applyBorder="1" applyAlignment="1">
      <alignment horizontal="left"/>
    </xf>
    <xf numFmtId="0" fontId="13" fillId="38" borderId="0" xfId="0" applyFont="1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33" fillId="33" borderId="35" xfId="0" applyFont="1" applyFill="1" applyBorder="1" applyAlignment="1">
      <alignment horizontal="left"/>
    </xf>
    <xf numFmtId="0" fontId="33" fillId="33" borderId="23" xfId="0" applyFont="1" applyFill="1" applyBorder="1" applyAlignment="1">
      <alignment horizontal="left"/>
    </xf>
    <xf numFmtId="0" fontId="33" fillId="33" borderId="36" xfId="0" applyFont="1" applyFill="1" applyBorder="1" applyAlignment="1">
      <alignment horizontal="left"/>
    </xf>
    <xf numFmtId="0" fontId="33" fillId="33" borderId="26" xfId="0" applyFont="1" applyFill="1" applyBorder="1" applyAlignment="1">
      <alignment horizontal="left"/>
    </xf>
    <xf numFmtId="0" fontId="54" fillId="39" borderId="0" xfId="0" applyFont="1" applyFill="1" applyBorder="1" applyAlignment="1">
      <alignment horizontal="center" wrapText="1"/>
    </xf>
    <xf numFmtId="0" fontId="33" fillId="33" borderId="35" xfId="0" applyFont="1" applyFill="1" applyBorder="1" applyAlignment="1">
      <alignment horizontal="left" vertical="center"/>
    </xf>
    <xf numFmtId="0" fontId="33" fillId="33" borderId="23" xfId="0" applyFont="1" applyFill="1" applyBorder="1" applyAlignment="1">
      <alignment horizontal="left" vertical="center"/>
    </xf>
    <xf numFmtId="0" fontId="33" fillId="33" borderId="34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13" fillId="40" borderId="37" xfId="0" applyFont="1" applyFill="1" applyBorder="1" applyAlignment="1">
      <alignment horizontal="center" vertical="center"/>
    </xf>
    <xf numFmtId="0" fontId="13" fillId="4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left"/>
    </xf>
    <xf numFmtId="49" fontId="36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165" fontId="6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4" fillId="0" borderId="2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ychetsk&#253;\ostatn&#237;\Ve&#269;ern&#237;%20b&#283;h%20m&#283;stem%20&#268;el&#225;kovice\Ve&#269;ern&#237;%20b&#283;h%202012\17.listopadu%20-%20dosp&#283;l&#237;\startovni_listina_-_mu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jun."/>
      <sheetName val="Muži"/>
      <sheetName val="M 49"/>
      <sheetName val="M 59"/>
      <sheetName val="M 69"/>
      <sheetName val="M 70"/>
    </sheetNames>
    <sheetDataSet>
      <sheetData sheetId="1">
        <row r="1">
          <cell r="F1" t="str">
            <v>6500m</v>
          </cell>
        </row>
      </sheetData>
      <sheetData sheetId="2">
        <row r="1">
          <cell r="F1" t="str">
            <v>6500m</v>
          </cell>
        </row>
      </sheetData>
      <sheetData sheetId="3">
        <row r="1">
          <cell r="F1" t="str">
            <v>6500m</v>
          </cell>
        </row>
      </sheetData>
      <sheetData sheetId="4">
        <row r="1">
          <cell r="F1" t="str">
            <v>6500m</v>
          </cell>
        </row>
      </sheetData>
      <sheetData sheetId="5">
        <row r="1">
          <cell r="F1" t="str">
            <v>6500m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03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7.75390625" style="1" customWidth="1"/>
    <col min="2" max="2" width="7.25390625" style="1" customWidth="1"/>
    <col min="3" max="3" width="6.75390625" style="2" customWidth="1"/>
    <col min="4" max="4" width="18.875" style="2" customWidth="1"/>
    <col min="5" max="5" width="25.25390625" style="2" customWidth="1"/>
    <col min="6" max="6" width="17.875" style="1" customWidth="1"/>
  </cols>
  <sheetData>
    <row r="1" spans="1:8" s="3" customFormat="1" ht="15.75">
      <c r="A1" s="104" t="s">
        <v>0</v>
      </c>
      <c r="B1" s="104"/>
      <c r="C1" s="104"/>
      <c r="D1" s="57" t="s">
        <v>1</v>
      </c>
      <c r="E1" s="58" t="s">
        <v>2</v>
      </c>
      <c r="F1" s="59" t="s">
        <v>3</v>
      </c>
      <c r="G1" s="116" t="s">
        <v>33</v>
      </c>
      <c r="H1" s="117"/>
    </row>
    <row r="2" spans="1:6" ht="6.75" customHeight="1" thickBot="1" thickTop="1">
      <c r="A2" s="60"/>
      <c r="B2" s="60"/>
      <c r="C2" s="60"/>
      <c r="D2" s="61"/>
      <c r="E2" s="60"/>
      <c r="F2" s="61"/>
    </row>
    <row r="3" spans="1:7" s="4" customFormat="1" ht="13.5" customHeight="1">
      <c r="A3" s="62" t="s">
        <v>19</v>
      </c>
      <c r="B3" s="62" t="s">
        <v>7</v>
      </c>
      <c r="C3" s="63" t="s">
        <v>10</v>
      </c>
      <c r="D3" s="62" t="s">
        <v>5</v>
      </c>
      <c r="E3" s="62" t="s">
        <v>6</v>
      </c>
      <c r="F3" s="62" t="s">
        <v>8</v>
      </c>
      <c r="G3" s="62" t="s">
        <v>9</v>
      </c>
    </row>
    <row r="4" spans="1:7" ht="15">
      <c r="A4" s="35">
        <v>1</v>
      </c>
      <c r="B4" s="38">
        <v>5</v>
      </c>
      <c r="C4" s="34">
        <v>2000</v>
      </c>
      <c r="D4" s="32" t="s">
        <v>75</v>
      </c>
      <c r="E4" s="32" t="s">
        <v>67</v>
      </c>
      <c r="F4" s="36" t="s">
        <v>74</v>
      </c>
      <c r="G4" s="39">
        <v>0.47430555555555554</v>
      </c>
    </row>
    <row r="5" spans="1:7" ht="15">
      <c r="A5" s="35">
        <v>2</v>
      </c>
      <c r="B5" s="37">
        <v>1</v>
      </c>
      <c r="C5" s="34">
        <v>1999</v>
      </c>
      <c r="D5" s="32" t="s">
        <v>34</v>
      </c>
      <c r="E5" s="32" t="s">
        <v>35</v>
      </c>
      <c r="F5" s="36" t="s">
        <v>36</v>
      </c>
      <c r="G5" s="39">
        <v>0.4777777777777778</v>
      </c>
    </row>
    <row r="6" spans="1:7" ht="15">
      <c r="A6" s="35"/>
      <c r="B6" s="38"/>
      <c r="C6" s="34"/>
      <c r="D6" s="32"/>
      <c r="E6" s="32"/>
      <c r="F6" s="36"/>
      <c r="G6" s="39"/>
    </row>
    <row r="7" spans="1:7" ht="15">
      <c r="A7" s="35"/>
      <c r="B7" s="38"/>
      <c r="C7" s="34"/>
      <c r="D7" s="32"/>
      <c r="E7" s="32"/>
      <c r="F7" s="36"/>
      <c r="G7" s="39"/>
    </row>
    <row r="8" spans="1:7" ht="15">
      <c r="A8" s="35"/>
      <c r="B8" s="37"/>
      <c r="C8" s="34"/>
      <c r="D8" s="32"/>
      <c r="E8" s="32"/>
      <c r="F8" s="36"/>
      <c r="G8" s="39"/>
    </row>
    <row r="9" spans="1:7" ht="15">
      <c r="A9" s="35"/>
      <c r="B9" s="38"/>
      <c r="C9" s="34"/>
      <c r="D9" s="32"/>
      <c r="E9" s="32"/>
      <c r="F9" s="36"/>
      <c r="G9" s="39"/>
    </row>
    <row r="10" spans="1:7" ht="15">
      <c r="A10" s="35"/>
      <c r="B10" s="38"/>
      <c r="C10" s="34"/>
      <c r="D10" s="32"/>
      <c r="E10" s="32"/>
      <c r="F10" s="36"/>
      <c r="G10" s="39"/>
    </row>
    <row r="11" spans="1:7" ht="15">
      <c r="A11" s="35"/>
      <c r="B11" s="38"/>
      <c r="C11" s="34"/>
      <c r="D11" s="32"/>
      <c r="E11" s="32"/>
      <c r="F11" s="36"/>
      <c r="G11" s="40"/>
    </row>
    <row r="12" spans="1:7" ht="15">
      <c r="A12" s="35"/>
      <c r="B12" s="37"/>
      <c r="C12" s="34"/>
      <c r="D12" s="32"/>
      <c r="E12" s="32"/>
      <c r="F12" s="36"/>
      <c r="G12" s="40"/>
    </row>
    <row r="13" spans="1:7" ht="15">
      <c r="A13" s="35"/>
      <c r="B13" s="37"/>
      <c r="C13" s="34"/>
      <c r="D13" s="32"/>
      <c r="E13" s="32"/>
      <c r="F13" s="36"/>
      <c r="G13" s="40"/>
    </row>
    <row r="14" spans="1:7" ht="15">
      <c r="A14" s="35"/>
      <c r="B14" s="37"/>
      <c r="C14" s="34"/>
      <c r="D14" s="32"/>
      <c r="E14" s="32"/>
      <c r="F14" s="32"/>
      <c r="G14" s="40"/>
    </row>
    <row r="15" spans="1:7" ht="15">
      <c r="A15" s="35"/>
      <c r="B15" s="37"/>
      <c r="C15" s="34"/>
      <c r="D15" s="32"/>
      <c r="E15" s="32"/>
      <c r="F15" s="32"/>
      <c r="G15" s="40"/>
    </row>
    <row r="16" spans="1:7" ht="15">
      <c r="A16" s="35"/>
      <c r="B16" s="37"/>
      <c r="C16" s="34"/>
      <c r="D16" s="32"/>
      <c r="E16" s="32"/>
      <c r="F16" s="32"/>
      <c r="G16" s="40"/>
    </row>
    <row r="17" spans="1:7" ht="15">
      <c r="A17" s="35"/>
      <c r="B17" s="37"/>
      <c r="C17" s="34"/>
      <c r="D17" s="32"/>
      <c r="E17" s="32"/>
      <c r="F17" s="32"/>
      <c r="G17" s="40"/>
    </row>
    <row r="18" spans="1:7" ht="15">
      <c r="A18" s="35"/>
      <c r="B18" s="37"/>
      <c r="C18" s="34"/>
      <c r="D18" s="32"/>
      <c r="E18" s="32"/>
      <c r="F18" s="32"/>
      <c r="G18" s="40"/>
    </row>
    <row r="19" spans="1:7" ht="15">
      <c r="A19" s="35"/>
      <c r="B19" s="37"/>
      <c r="C19" s="34"/>
      <c r="D19" s="32"/>
      <c r="E19" s="32"/>
      <c r="F19" s="32"/>
      <c r="G19" s="40"/>
    </row>
    <row r="20" spans="1:7" ht="15">
      <c r="A20" s="35"/>
      <c r="B20" s="37"/>
      <c r="C20" s="34"/>
      <c r="D20" s="32"/>
      <c r="E20" s="32"/>
      <c r="F20" s="32"/>
      <c r="G20" s="40"/>
    </row>
    <row r="21" spans="1:7" ht="15">
      <c r="A21" s="35"/>
      <c r="B21" s="37"/>
      <c r="C21" s="34"/>
      <c r="D21" s="32"/>
      <c r="E21" s="32"/>
      <c r="F21" s="32"/>
      <c r="G21" s="40"/>
    </row>
    <row r="22" spans="1:7" ht="15">
      <c r="A22" s="35"/>
      <c r="B22" s="37"/>
      <c r="C22" s="34"/>
      <c r="D22" s="32"/>
      <c r="E22" s="32"/>
      <c r="F22" s="32"/>
      <c r="G22" s="40"/>
    </row>
    <row r="23" spans="1:7" ht="15">
      <c r="A23" s="35"/>
      <c r="B23" s="37"/>
      <c r="C23" s="34"/>
      <c r="D23" s="32"/>
      <c r="E23" s="32"/>
      <c r="F23" s="32"/>
      <c r="G23" s="40"/>
    </row>
    <row r="24" spans="1:7" ht="15">
      <c r="A24" s="35"/>
      <c r="B24" s="37"/>
      <c r="C24" s="34"/>
      <c r="D24" s="32"/>
      <c r="E24" s="32"/>
      <c r="F24" s="32"/>
      <c r="G24" s="40"/>
    </row>
    <row r="25" spans="1:7" ht="15">
      <c r="A25" s="35"/>
      <c r="B25" s="37"/>
      <c r="C25" s="34"/>
      <c r="D25" s="32"/>
      <c r="E25" s="32"/>
      <c r="F25" s="32"/>
      <c r="G25" s="40"/>
    </row>
    <row r="26" spans="1:7" ht="15">
      <c r="A26" s="35"/>
      <c r="B26" s="37"/>
      <c r="C26" s="34"/>
      <c r="D26" s="32"/>
      <c r="E26" s="32"/>
      <c r="F26" s="32"/>
      <c r="G26" s="40"/>
    </row>
    <row r="27" spans="1:7" ht="15">
      <c r="A27" s="35"/>
      <c r="B27" s="37"/>
      <c r="C27" s="34"/>
      <c r="D27" s="32"/>
      <c r="E27" s="32"/>
      <c r="F27" s="32"/>
      <c r="G27" s="40"/>
    </row>
    <row r="28" spans="1:7" ht="15">
      <c r="A28" s="35"/>
      <c r="B28" s="37"/>
      <c r="C28" s="34"/>
      <c r="D28" s="32"/>
      <c r="E28" s="32"/>
      <c r="F28" s="32"/>
      <c r="G28" s="40"/>
    </row>
    <row r="29" spans="1:7" ht="15">
      <c r="A29" s="35"/>
      <c r="B29" s="37"/>
      <c r="C29" s="34"/>
      <c r="D29" s="32"/>
      <c r="E29" s="32"/>
      <c r="F29" s="32"/>
      <c r="G29" s="40"/>
    </row>
    <row r="30" spans="1:7" ht="15">
      <c r="A30" s="35"/>
      <c r="B30" s="37"/>
      <c r="C30" s="34"/>
      <c r="D30" s="32"/>
      <c r="E30" s="32"/>
      <c r="F30" s="32"/>
      <c r="G30" s="40"/>
    </row>
    <row r="31" spans="1:7" ht="15">
      <c r="A31" s="35"/>
      <c r="B31" s="37"/>
      <c r="C31" s="34"/>
      <c r="D31" s="32"/>
      <c r="E31" s="32"/>
      <c r="F31" s="32"/>
      <c r="G31" s="40"/>
    </row>
    <row r="32" spans="1:7" ht="15">
      <c r="A32" s="35"/>
      <c r="B32" s="37"/>
      <c r="C32" s="34"/>
      <c r="D32" s="32"/>
      <c r="E32" s="32"/>
      <c r="F32" s="32"/>
      <c r="G32" s="40"/>
    </row>
    <row r="33" spans="1:7" ht="15">
      <c r="A33" s="35"/>
      <c r="B33" s="37"/>
      <c r="C33" s="34"/>
      <c r="D33" s="32"/>
      <c r="E33" s="32"/>
      <c r="F33" s="32"/>
      <c r="G33" s="40"/>
    </row>
    <row r="34" spans="1:7" ht="15">
      <c r="A34" s="35"/>
      <c r="B34" s="37"/>
      <c r="C34" s="34"/>
      <c r="D34" s="32"/>
      <c r="E34" s="32"/>
      <c r="F34" s="32"/>
      <c r="G34" s="40"/>
    </row>
    <row r="35" spans="1:7" ht="15">
      <c r="A35" s="35"/>
      <c r="B35" s="37"/>
      <c r="C35" s="34"/>
      <c r="D35" s="32"/>
      <c r="E35" s="32"/>
      <c r="F35" s="32"/>
      <c r="G35" s="40"/>
    </row>
    <row r="36" spans="1:7" ht="15">
      <c r="A36" s="35"/>
      <c r="B36" s="37"/>
      <c r="C36" s="34"/>
      <c r="D36" s="32"/>
      <c r="E36" s="32"/>
      <c r="F36" s="32"/>
      <c r="G36" s="40"/>
    </row>
    <row r="37" spans="1:7" ht="15">
      <c r="A37" s="35"/>
      <c r="B37" s="37"/>
      <c r="C37" s="34"/>
      <c r="D37" s="32"/>
      <c r="E37" s="32"/>
      <c r="F37" s="32"/>
      <c r="G37" s="40"/>
    </row>
    <row r="38" spans="1:7" ht="15">
      <c r="A38" s="35"/>
      <c r="B38" s="37"/>
      <c r="C38" s="34"/>
      <c r="D38" s="32"/>
      <c r="E38" s="32"/>
      <c r="F38" s="32"/>
      <c r="G38" s="40"/>
    </row>
    <row r="39" spans="1:7" ht="15">
      <c r="A39" s="35"/>
      <c r="B39" s="37"/>
      <c r="C39" s="34"/>
      <c r="D39" s="32"/>
      <c r="E39" s="32"/>
      <c r="F39" s="32"/>
      <c r="G39" s="40"/>
    </row>
    <row r="40" spans="1:7" ht="15">
      <c r="A40" s="35"/>
      <c r="B40" s="37"/>
      <c r="C40" s="34"/>
      <c r="D40" s="32"/>
      <c r="E40" s="32"/>
      <c r="F40" s="32"/>
      <c r="G40" s="40"/>
    </row>
    <row r="41" spans="1:7" ht="15">
      <c r="A41" s="35"/>
      <c r="B41" s="37"/>
      <c r="C41" s="34"/>
      <c r="D41" s="32"/>
      <c r="E41" s="32"/>
      <c r="F41" s="32"/>
      <c r="G41" s="40"/>
    </row>
    <row r="42" spans="1:7" ht="15">
      <c r="A42" s="35"/>
      <c r="B42" s="37"/>
      <c r="C42" s="34"/>
      <c r="D42" s="32"/>
      <c r="E42" s="32"/>
      <c r="F42" s="32"/>
      <c r="G42" s="40"/>
    </row>
    <row r="43" spans="1:7" ht="15">
      <c r="A43" s="35"/>
      <c r="B43" s="37"/>
      <c r="C43" s="34"/>
      <c r="D43" s="32"/>
      <c r="E43" s="32"/>
      <c r="F43" s="32"/>
      <c r="G43" s="40"/>
    </row>
    <row r="44" spans="1:7" ht="15">
      <c r="A44" s="35"/>
      <c r="B44" s="37"/>
      <c r="C44" s="34"/>
      <c r="D44" s="32"/>
      <c r="E44" s="32"/>
      <c r="F44" s="32"/>
      <c r="G44" s="40"/>
    </row>
    <row r="45" spans="1:7" ht="15">
      <c r="A45" s="35"/>
      <c r="B45" s="37"/>
      <c r="C45" s="34"/>
      <c r="D45" s="32"/>
      <c r="E45" s="32"/>
      <c r="F45" s="32"/>
      <c r="G45" s="40"/>
    </row>
    <row r="46" spans="1:7" ht="15">
      <c r="A46" s="35"/>
      <c r="B46" s="37"/>
      <c r="C46" s="34"/>
      <c r="D46" s="32"/>
      <c r="E46" s="32"/>
      <c r="F46" s="32"/>
      <c r="G46" s="40"/>
    </row>
    <row r="47" spans="1:7" ht="15">
      <c r="A47" s="35"/>
      <c r="B47" s="37"/>
      <c r="C47" s="34"/>
      <c r="D47" s="32"/>
      <c r="E47" s="32"/>
      <c r="F47" s="32"/>
      <c r="G47" s="40"/>
    </row>
    <row r="48" spans="1:7" ht="12.75">
      <c r="A48" s="35"/>
      <c r="B48" s="35"/>
      <c r="C48" s="34"/>
      <c r="D48" s="43"/>
      <c r="E48" s="43"/>
      <c r="F48" s="43"/>
      <c r="G48" s="35"/>
    </row>
    <row r="49" spans="1:7" ht="12.75">
      <c r="A49" s="35"/>
      <c r="B49" s="35"/>
      <c r="C49" s="34"/>
      <c r="D49" s="43"/>
      <c r="E49" s="43"/>
      <c r="F49" s="43"/>
      <c r="G49" s="35"/>
    </row>
    <row r="50" spans="1:7" ht="12.75">
      <c r="A50" s="35"/>
      <c r="B50" s="35"/>
      <c r="C50" s="34"/>
      <c r="D50" s="43"/>
      <c r="E50" s="43"/>
      <c r="F50" s="43"/>
      <c r="G50" s="35"/>
    </row>
    <row r="51" spans="1:7" ht="12.75">
      <c r="A51" s="35"/>
      <c r="B51" s="35"/>
      <c r="C51" s="34"/>
      <c r="D51" s="43"/>
      <c r="E51" s="43"/>
      <c r="F51" s="43"/>
      <c r="G51" s="35"/>
    </row>
    <row r="52" spans="1:7" ht="12.75">
      <c r="A52" s="35"/>
      <c r="B52" s="35"/>
      <c r="C52" s="34"/>
      <c r="D52" s="43"/>
      <c r="E52" s="43"/>
      <c r="F52" s="43"/>
      <c r="G52" s="35"/>
    </row>
    <row r="53" spans="1:7" ht="12.75">
      <c r="A53" s="35"/>
      <c r="B53" s="35"/>
      <c r="C53" s="34"/>
      <c r="D53" s="43"/>
      <c r="E53" s="43"/>
      <c r="F53" s="43"/>
      <c r="G53" s="35"/>
    </row>
    <row r="54" spans="1:7" ht="12.75">
      <c r="A54" s="35"/>
      <c r="B54" s="35"/>
      <c r="C54" s="34"/>
      <c r="D54" s="43"/>
      <c r="E54" s="43"/>
      <c r="F54" s="43"/>
      <c r="G54" s="35"/>
    </row>
    <row r="55" spans="1:7" ht="12.75">
      <c r="A55" s="35"/>
      <c r="B55" s="35"/>
      <c r="C55" s="34"/>
      <c r="D55" s="43"/>
      <c r="E55" s="43"/>
      <c r="F55" s="43"/>
      <c r="G55" s="3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</sheetData>
  <sheetProtection selectLockedCells="1" selectUnlockedCells="1"/>
  <mergeCells count="2">
    <mergeCell ref="A1:C1"/>
    <mergeCell ref="G1:H1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600" verticalDpi="600" orientation="portrait" paperSize="9" scale="90" r:id="rId1"/>
  <headerFooter alignWithMargins="0">
    <oddHeader>&amp;L&amp;"-,Obyčejné"Večerní běh městem Čelákovice&amp;C&amp;"-,Obyčejné"41. ročník
&amp;R&amp;"-,Obyčejné"Memoriál Rudolfa Vichery</oddHeader>
    <oddFooter>&amp;LMDDM Čelákovice&amp;R&amp;D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55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7.125" style="13" customWidth="1"/>
    <col min="2" max="2" width="15.25390625" style="14" customWidth="1"/>
    <col min="3" max="3" width="12.625" style="15" customWidth="1"/>
    <col min="4" max="4" width="7.00390625" style="16" customWidth="1"/>
    <col min="5" max="5" width="22.25390625" style="17" customWidth="1"/>
    <col min="6" max="6" width="15.25390625" style="13" customWidth="1"/>
    <col min="7" max="7" width="6.125" style="18" customWidth="1"/>
    <col min="8" max="16384" width="9.00390625" style="18" customWidth="1"/>
  </cols>
  <sheetData>
    <row r="1" spans="1:7" s="27" customFormat="1" ht="15.75">
      <c r="A1" s="114" t="s">
        <v>0</v>
      </c>
      <c r="B1" s="114"/>
      <c r="C1" s="115" t="s">
        <v>20</v>
      </c>
      <c r="D1" s="115"/>
      <c r="E1" s="96" t="s">
        <v>2</v>
      </c>
      <c r="F1" s="99" t="s">
        <v>16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>
        <f>'muži do 39 let (do 1975)'!C4</f>
        <v>1984</v>
      </c>
    </row>
    <row r="3" spans="1:7" s="20" customFormat="1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'muži do 49 let'!B4</f>
        <v>11</v>
      </c>
      <c r="B4" s="22" t="str">
        <f>'muži do 49 let'!D4</f>
        <v>Miler</v>
      </c>
      <c r="C4" s="23" t="str">
        <f>'muži do 49 let'!E4</f>
        <v>Jiří</v>
      </c>
      <c r="D4" s="24">
        <f>'muži do 49 let'!C4</f>
        <v>1975</v>
      </c>
      <c r="E4" s="25" t="str">
        <f>'muži do 49 let'!F4</f>
        <v>AC Mladá Boleslav</v>
      </c>
      <c r="F4" s="26"/>
      <c r="G4" s="26"/>
    </row>
    <row r="5" spans="1:7" ht="20.25">
      <c r="A5" s="21">
        <f>'muži do 49 let'!B5</f>
        <v>35</v>
      </c>
      <c r="B5" s="22" t="str">
        <f>'muži do 49 let'!D5</f>
        <v>Rektor</v>
      </c>
      <c r="C5" s="23" t="str">
        <f>'muži do 49 let'!E5</f>
        <v>Antonín</v>
      </c>
      <c r="D5" s="24">
        <f>'muži do 49 let'!C5</f>
        <v>1975</v>
      </c>
      <c r="E5" s="25" t="str">
        <f>'muži do 49 let'!F5</f>
        <v>Modřany</v>
      </c>
      <c r="F5" s="26"/>
      <c r="G5" s="26"/>
    </row>
    <row r="6" spans="1:7" ht="20.25">
      <c r="A6" s="21">
        <f>'muži do 49 let'!B6</f>
        <v>34</v>
      </c>
      <c r="B6" s="22" t="str">
        <f>'muži do 49 let'!D6</f>
        <v>Kovář</v>
      </c>
      <c r="C6" s="23" t="str">
        <f>'muži do 49 let'!E6</f>
        <v>Michal</v>
      </c>
      <c r="D6" s="24">
        <f>'muži do 49 let'!C6</f>
        <v>1971</v>
      </c>
      <c r="E6" s="25" t="str">
        <f>'muži do 49 let'!F6</f>
        <v>SOKOL Unhošť</v>
      </c>
      <c r="F6" s="26"/>
      <c r="G6" s="26"/>
    </row>
    <row r="7" spans="1:7" ht="20.25">
      <c r="A7" s="21">
        <f>'muži do 49 let'!B7</f>
        <v>4</v>
      </c>
      <c r="B7" s="22" t="str">
        <f>'muži do 49 let'!D7</f>
        <v>Beshir</v>
      </c>
      <c r="C7" s="23" t="str">
        <f>'muži do 49 let'!E7</f>
        <v>Erwin</v>
      </c>
      <c r="D7" s="24">
        <f>'muži do 49 let'!C7</f>
        <v>1967</v>
      </c>
      <c r="E7" s="25" t="str">
        <f>'muži do 49 let'!F7</f>
        <v>SK Zdice</v>
      </c>
      <c r="F7" s="26"/>
      <c r="G7" s="26"/>
    </row>
    <row r="8" spans="1:7" ht="20.25">
      <c r="A8" s="21">
        <f>'muži do 49 let'!B8</f>
        <v>23</v>
      </c>
      <c r="B8" s="22" t="str">
        <f>'muži do 49 let'!D8</f>
        <v>Herel</v>
      </c>
      <c r="C8" s="23" t="str">
        <f>'muži do 49 let'!E8</f>
        <v>Luboš</v>
      </c>
      <c r="D8" s="24">
        <f>'muži do 49 let'!C8</f>
        <v>1971</v>
      </c>
      <c r="E8" s="25" t="str">
        <f>'muži do 49 let'!F8</f>
        <v>Lesk Kolín</v>
      </c>
      <c r="F8" s="26"/>
      <c r="G8" s="26"/>
    </row>
    <row r="9" spans="1:7" ht="20.25">
      <c r="A9" s="21">
        <f>'muži do 49 let'!B9</f>
        <v>8</v>
      </c>
      <c r="B9" s="22" t="str">
        <f>'muži do 49 let'!D9</f>
        <v>Franc</v>
      </c>
      <c r="C9" s="23" t="str">
        <f>'muži do 49 let'!E9</f>
        <v>Petr</v>
      </c>
      <c r="D9" s="24">
        <f>'muži do 49 let'!C9</f>
        <v>1974</v>
      </c>
      <c r="E9" s="25" t="str">
        <f>'muži do 49 let'!F9</f>
        <v>Triatlon Mladá Boleslav</v>
      </c>
      <c r="F9" s="26"/>
      <c r="G9" s="26"/>
    </row>
    <row r="10" spans="1:7" ht="20.25">
      <c r="A10" s="21">
        <f>'muži do 49 let'!B10</f>
        <v>30</v>
      </c>
      <c r="B10" s="22" t="str">
        <f>'muži do 49 let'!D10</f>
        <v>Klvaň</v>
      </c>
      <c r="C10" s="23" t="str">
        <f>'muži do 49 let'!E10</f>
        <v>Norbert</v>
      </c>
      <c r="D10" s="24">
        <f>'muži do 49 let'!C10</f>
        <v>1972</v>
      </c>
      <c r="E10" s="25" t="str">
        <f>'muži do 49 let'!F10</f>
        <v>SKC Pečky</v>
      </c>
      <c r="F10" s="26"/>
      <c r="G10" s="26"/>
    </row>
    <row r="11" spans="1:7" ht="20.25">
      <c r="A11" s="21">
        <f>'muži do 49 let'!B11</f>
        <v>13</v>
      </c>
      <c r="B11" s="22" t="str">
        <f>'muži do 49 let'!D11</f>
        <v>Ginzel</v>
      </c>
      <c r="C11" s="23" t="str">
        <f>'muži do 49 let'!E11</f>
        <v>Petr</v>
      </c>
      <c r="D11" s="24">
        <f>'muži do 49 let'!C11</f>
        <v>1972</v>
      </c>
      <c r="E11" s="25" t="str">
        <f>'muži do 49 let'!F11</f>
        <v>CykloVape</v>
      </c>
      <c r="F11" s="26"/>
      <c r="G11" s="26"/>
    </row>
    <row r="12" spans="1:7" ht="20.25">
      <c r="A12" s="21">
        <f>'muži do 49 let'!B12</f>
        <v>47</v>
      </c>
      <c r="B12" s="22" t="str">
        <f>'muži do 49 let'!D12</f>
        <v>Rydval</v>
      </c>
      <c r="C12" s="23" t="str">
        <f>'muži do 49 let'!E12</f>
        <v>Michal</v>
      </c>
      <c r="D12" s="24">
        <f>'muži do 49 let'!C12</f>
        <v>1974</v>
      </c>
      <c r="E12" s="25" t="str">
        <f>'muži do 49 let'!F12</f>
        <v>CK Vinohradské šlapky</v>
      </c>
      <c r="F12" s="26"/>
      <c r="G12" s="26"/>
    </row>
    <row r="13" spans="1:7" ht="20.25">
      <c r="A13" s="21">
        <f>'muži do 49 let'!B13</f>
        <v>49</v>
      </c>
      <c r="B13" s="22" t="str">
        <f>'muži do 49 let'!D13</f>
        <v>Ložek</v>
      </c>
      <c r="C13" s="23" t="str">
        <f>'muži do 49 let'!E13</f>
        <v>Petr</v>
      </c>
      <c r="D13" s="24">
        <f>'muži do 49 let'!C13</f>
        <v>1972</v>
      </c>
      <c r="E13" s="25" t="str">
        <f>'muži do 49 let'!F13</f>
        <v>AC TESTA ĎI FIGA</v>
      </c>
      <c r="F13" s="26"/>
      <c r="G13" s="26"/>
    </row>
    <row r="14" spans="1:7" ht="20.25">
      <c r="A14" s="21">
        <f>'muži do 49 let'!B14</f>
        <v>38</v>
      </c>
      <c r="B14" s="22" t="str">
        <f>'muži do 49 let'!D14</f>
        <v>Tikovský</v>
      </c>
      <c r="C14" s="23" t="str">
        <f>'muži do 49 let'!E14</f>
        <v>Marcel</v>
      </c>
      <c r="D14" s="24">
        <f>'muži do 49 let'!C14</f>
        <v>1974</v>
      </c>
      <c r="E14" s="25" t="str">
        <f>'muži do 49 let'!F14</f>
        <v>Záluží</v>
      </c>
      <c r="F14" s="26"/>
      <c r="G14" s="26"/>
    </row>
    <row r="15" spans="1:7" ht="20.25">
      <c r="A15" s="21">
        <f>'muži do 49 let'!B15</f>
        <v>28</v>
      </c>
      <c r="B15" s="22" t="str">
        <f>'muži do 49 let'!D15</f>
        <v>Dvořák</v>
      </c>
      <c r="C15" s="23" t="str">
        <f>'muži do 49 let'!E15</f>
        <v>Tomáš</v>
      </c>
      <c r="D15" s="24">
        <f>'muži do 49 let'!C15</f>
        <v>1972</v>
      </c>
      <c r="E15" s="25" t="str">
        <f>'muži do 49 let'!F15</f>
        <v>T.J. Sokol Šestajovice</v>
      </c>
      <c r="F15" s="26"/>
      <c r="G15" s="26"/>
    </row>
    <row r="16" spans="1:7" ht="20.25">
      <c r="A16" s="21">
        <f>'muži do 49 let'!B16</f>
        <v>40</v>
      </c>
      <c r="B16" s="22" t="str">
        <f>'muži do 49 let'!D16</f>
        <v>Poborský</v>
      </c>
      <c r="C16" s="23" t="str">
        <f>'muži do 49 let'!E16</f>
        <v>Petr</v>
      </c>
      <c r="D16" s="24">
        <f>'muži do 49 let'!C16</f>
        <v>1975</v>
      </c>
      <c r="E16" s="25" t="str">
        <f>'muži do 49 let'!F16</f>
        <v>EKP Praha</v>
      </c>
      <c r="F16" s="26"/>
      <c r="G16" s="26"/>
    </row>
    <row r="17" spans="1:7" ht="20.25">
      <c r="A17" s="21">
        <f>'muži do 49 let'!B17</f>
        <v>41</v>
      </c>
      <c r="B17" s="22" t="str">
        <f>'muži do 49 let'!D17</f>
        <v>Plachý</v>
      </c>
      <c r="C17" s="23" t="str">
        <f>'muži do 49 let'!E17</f>
        <v>Tomáš</v>
      </c>
      <c r="D17" s="24">
        <f>'muži do 49 let'!C17</f>
        <v>1967</v>
      </c>
      <c r="E17" s="25" t="str">
        <f>'muži do 49 let'!F17</f>
        <v>Čelákovice</v>
      </c>
      <c r="F17" s="26"/>
      <c r="G17" s="26"/>
    </row>
    <row r="18" spans="1:7" ht="20.25">
      <c r="A18" s="21">
        <f>'muži do 49 let'!B18</f>
        <v>14</v>
      </c>
      <c r="B18" s="22" t="str">
        <f>'muži do 49 let'!D18</f>
        <v>Matůš</v>
      </c>
      <c r="C18" s="23" t="str">
        <f>'muži do 49 let'!E18</f>
        <v>Miloš</v>
      </c>
      <c r="D18" s="24">
        <f>'muži do 49 let'!C18</f>
        <v>1972</v>
      </c>
      <c r="E18" s="25" t="str">
        <f>'muži do 49 let'!F18</f>
        <v>Café Oliver</v>
      </c>
      <c r="F18" s="26"/>
      <c r="G18" s="26"/>
    </row>
    <row r="19" spans="1:7" ht="20.25">
      <c r="A19" s="21">
        <f>'muži do 49 let'!B19</f>
        <v>21</v>
      </c>
      <c r="B19" s="22" t="str">
        <f>'muži do 49 let'!D19</f>
        <v>Říha</v>
      </c>
      <c r="C19" s="23" t="str">
        <f>'muži do 49 let'!E19</f>
        <v>Miroslav</v>
      </c>
      <c r="D19" s="24">
        <f>'muži do 49 let'!C19</f>
        <v>1973</v>
      </c>
      <c r="E19" s="25" t="str">
        <f>'muži do 49 let'!F19</f>
        <v>Vinohradské šlapky</v>
      </c>
      <c r="F19" s="26"/>
      <c r="G19" s="26"/>
    </row>
    <row r="20" spans="1:7" ht="20.25">
      <c r="A20" s="21">
        <f>'muži do 49 let'!B20</f>
        <v>42</v>
      </c>
      <c r="B20" s="22" t="str">
        <f>'muži do 49 let'!D20</f>
        <v>Šangala</v>
      </c>
      <c r="C20" s="23" t="str">
        <f>'muži do 49 let'!E20</f>
        <v>Adam</v>
      </c>
      <c r="D20" s="24">
        <f>'muži do 49 let'!C20</f>
        <v>1971</v>
      </c>
      <c r="E20" s="25" t="str">
        <f>'muži do 49 let'!F20</f>
        <v>FCB Team</v>
      </c>
      <c r="F20" s="26"/>
      <c r="G20" s="26"/>
    </row>
    <row r="21" spans="1:7" ht="20.25">
      <c r="A21" s="21">
        <f>'muži do 49 let'!B21</f>
        <v>50</v>
      </c>
      <c r="B21" s="22" t="str">
        <f>'muži do 49 let'!D21</f>
        <v>Janota</v>
      </c>
      <c r="C21" s="23" t="str">
        <f>'muži do 49 let'!E21</f>
        <v>Tomáš</v>
      </c>
      <c r="D21" s="24">
        <f>'muži do 49 let'!C21</f>
        <v>1974</v>
      </c>
      <c r="E21" s="25" t="str">
        <f>'muži do 49 let'!F21</f>
        <v>FCB Team</v>
      </c>
      <c r="F21" s="26"/>
      <c r="G21" s="26"/>
    </row>
    <row r="22" spans="1:7" ht="20.25">
      <c r="A22" s="21" t="str">
        <f>'muži do 49 let'!B22</f>
        <v>,</v>
      </c>
      <c r="B22" s="22">
        <f>'muži do 49 let'!D22</f>
        <v>0</v>
      </c>
      <c r="C22" s="23">
        <f>'muži do 49 let'!E22</f>
        <v>0</v>
      </c>
      <c r="D22" s="24">
        <f>'muži do 49 let'!C22</f>
        <v>0</v>
      </c>
      <c r="E22" s="25">
        <f>'muži do 49 let'!F22</f>
        <v>0</v>
      </c>
      <c r="F22" s="26"/>
      <c r="G22" s="26"/>
    </row>
    <row r="23" spans="1:7" ht="20.25">
      <c r="A23" s="21">
        <f>'muži do 49 let'!B23</f>
        <v>0</v>
      </c>
      <c r="B23" s="22">
        <f>'muži do 49 let'!D23</f>
        <v>0</v>
      </c>
      <c r="C23" s="23">
        <f>'muži do 49 let'!E23</f>
        <v>0</v>
      </c>
      <c r="D23" s="24">
        <f>'muži do 49 let'!C23</f>
        <v>0</v>
      </c>
      <c r="E23" s="25">
        <f>'muži do 49 let'!F23</f>
        <v>0</v>
      </c>
      <c r="F23" s="26"/>
      <c r="G23" s="26"/>
    </row>
    <row r="24" spans="1:7" ht="20.25">
      <c r="A24" s="21">
        <f>'muži do 49 let'!B24</f>
        <v>0</v>
      </c>
      <c r="B24" s="22">
        <f>'muži do 49 let'!D24</f>
        <v>0</v>
      </c>
      <c r="C24" s="23">
        <f>'muži do 49 let'!E24</f>
        <v>0</v>
      </c>
      <c r="D24" s="24">
        <f>'muži do 49 let'!C24</f>
        <v>0</v>
      </c>
      <c r="E24" s="25">
        <f>'muži do 49 let'!F24</f>
        <v>0</v>
      </c>
      <c r="F24" s="26"/>
      <c r="G24" s="26"/>
    </row>
    <row r="25" spans="1:7" ht="20.25">
      <c r="A25" s="21">
        <f>'muži do 49 let'!B25</f>
        <v>0</v>
      </c>
      <c r="B25" s="22">
        <f>'muži do 49 let'!D25</f>
        <v>0</v>
      </c>
      <c r="C25" s="23">
        <f>'muži do 49 let'!E25</f>
        <v>0</v>
      </c>
      <c r="D25" s="24">
        <f>'muži do 49 let'!C25</f>
        <v>0</v>
      </c>
      <c r="E25" s="25">
        <f>'muži do 49 let'!F25</f>
        <v>0</v>
      </c>
      <c r="F25" s="26"/>
      <c r="G25" s="26"/>
    </row>
    <row r="26" spans="1:7" ht="20.25">
      <c r="A26" s="21">
        <f>'muži do 49 let'!B26</f>
        <v>0</v>
      </c>
      <c r="B26" s="22">
        <f>'muži do 49 let'!D26</f>
        <v>0</v>
      </c>
      <c r="C26" s="23">
        <f>'muži do 49 let'!E26</f>
        <v>0</v>
      </c>
      <c r="D26" s="24">
        <f>'muži do 49 let'!C26</f>
        <v>0</v>
      </c>
      <c r="E26" s="25">
        <f>'muži do 49 let'!F26</f>
        <v>0</v>
      </c>
      <c r="F26" s="26"/>
      <c r="G26" s="26"/>
    </row>
    <row r="27" spans="1:7" ht="20.25">
      <c r="A27" s="21">
        <f>'muži do 49 let'!B27</f>
        <v>0</v>
      </c>
      <c r="B27" s="22">
        <f>'muži do 49 let'!D27</f>
        <v>0</v>
      </c>
      <c r="C27" s="23">
        <f>'muži do 49 let'!E27</f>
        <v>0</v>
      </c>
      <c r="D27" s="24">
        <f>'muži do 49 let'!C27</f>
        <v>0</v>
      </c>
      <c r="E27" s="25">
        <f>'muži do 49 let'!F27</f>
        <v>0</v>
      </c>
      <c r="F27" s="26"/>
      <c r="G27" s="26"/>
    </row>
    <row r="28" spans="1:7" ht="20.25">
      <c r="A28" s="21">
        <f>'muži do 49 let'!B28</f>
        <v>0</v>
      </c>
      <c r="B28" s="22">
        <f>'muži do 49 let'!D28</f>
        <v>0</v>
      </c>
      <c r="C28" s="23">
        <f>'muži do 49 let'!E28</f>
        <v>0</v>
      </c>
      <c r="D28" s="24">
        <f>'muži do 49 let'!C28</f>
        <v>0</v>
      </c>
      <c r="E28" s="25">
        <f>'muži do 49 let'!F28</f>
        <v>0</v>
      </c>
      <c r="F28" s="26"/>
      <c r="G28" s="26"/>
    </row>
    <row r="29" spans="1:7" ht="20.25">
      <c r="A29" s="21">
        <f>'muži do 49 let'!B29</f>
        <v>0</v>
      </c>
      <c r="B29" s="22">
        <f>'muži do 49 let'!D29</f>
        <v>0</v>
      </c>
      <c r="C29" s="23">
        <f>'muži do 49 let'!E29</f>
        <v>0</v>
      </c>
      <c r="D29" s="24">
        <f>'muži do 49 let'!C29</f>
        <v>0</v>
      </c>
      <c r="E29" s="25">
        <f>'muži do 49 let'!F29</f>
        <v>0</v>
      </c>
      <c r="F29" s="26"/>
      <c r="G29" s="26"/>
    </row>
    <row r="30" spans="1:7" ht="20.25">
      <c r="A30" s="21">
        <f>'muži do 49 let'!B30</f>
        <v>0</v>
      </c>
      <c r="B30" s="22">
        <f>'muži do 49 let'!D30</f>
        <v>0</v>
      </c>
      <c r="C30" s="23">
        <f>'muži do 49 let'!E30</f>
        <v>0</v>
      </c>
      <c r="D30" s="24">
        <f>'muži do 49 let'!C30</f>
        <v>0</v>
      </c>
      <c r="E30" s="25">
        <f>'muži do 49 let'!F30</f>
        <v>0</v>
      </c>
      <c r="F30" s="26"/>
      <c r="G30" s="26"/>
    </row>
    <row r="31" spans="1:7" ht="20.25">
      <c r="A31" s="21">
        <f>'muži do 49 let'!B31</f>
        <v>0</v>
      </c>
      <c r="B31" s="22">
        <f>'muži do 49 let'!D31</f>
        <v>0</v>
      </c>
      <c r="C31" s="23">
        <f>'muži do 49 let'!E31</f>
        <v>0</v>
      </c>
      <c r="D31" s="24">
        <f>'muži do 49 let'!C31</f>
        <v>0</v>
      </c>
      <c r="E31" s="25">
        <f>'muži do 49 let'!F31</f>
        <v>0</v>
      </c>
      <c r="F31" s="26"/>
      <c r="G31" s="26"/>
    </row>
    <row r="32" spans="1:7" ht="20.25">
      <c r="A32" s="21">
        <f>'muži do 49 let'!B32</f>
        <v>0</v>
      </c>
      <c r="B32" s="22">
        <f>'muži do 49 let'!D32</f>
        <v>0</v>
      </c>
      <c r="C32" s="23">
        <f>'muži do 49 let'!E32</f>
        <v>0</v>
      </c>
      <c r="D32" s="24">
        <f>'muži do 49 let'!C32</f>
        <v>0</v>
      </c>
      <c r="E32" s="25">
        <f>'muži do 49 let'!F32</f>
        <v>0</v>
      </c>
      <c r="F32" s="26"/>
      <c r="G32" s="26"/>
    </row>
    <row r="33" spans="1:7" ht="20.25">
      <c r="A33" s="21">
        <f>'muži do 49 let'!B33</f>
        <v>0</v>
      </c>
      <c r="B33" s="22">
        <f>'muži do 49 let'!D33</f>
        <v>0</v>
      </c>
      <c r="C33" s="23">
        <f>'muži do 49 let'!E33</f>
        <v>0</v>
      </c>
      <c r="D33" s="24">
        <f>'muži do 49 let'!C33</f>
        <v>0</v>
      </c>
      <c r="E33" s="25">
        <f>'muži do 49 let'!F33</f>
        <v>0</v>
      </c>
      <c r="F33" s="26"/>
      <c r="G33" s="26"/>
    </row>
    <row r="34" spans="1:7" ht="20.25">
      <c r="A34" s="21">
        <f>'muži do 49 let'!B34</f>
        <v>0</v>
      </c>
      <c r="B34" s="22">
        <f>'muži do 49 let'!D34</f>
        <v>0</v>
      </c>
      <c r="C34" s="23">
        <f>'muži do 49 let'!E34</f>
        <v>0</v>
      </c>
      <c r="D34" s="24">
        <f>'muži do 49 let'!C34</f>
        <v>0</v>
      </c>
      <c r="E34" s="25">
        <f>'muži do 49 let'!F34</f>
        <v>0</v>
      </c>
      <c r="F34" s="26"/>
      <c r="G34" s="26"/>
    </row>
    <row r="35" spans="1:7" ht="20.25">
      <c r="A35" s="21">
        <f>'muži do 49 let'!B35</f>
        <v>0</v>
      </c>
      <c r="B35" s="22">
        <f>'muži do 49 let'!D35</f>
        <v>0</v>
      </c>
      <c r="C35" s="23">
        <f>'muži do 49 let'!E35</f>
        <v>0</v>
      </c>
      <c r="D35" s="24">
        <f>'muži do 49 let'!C35</f>
        <v>0</v>
      </c>
      <c r="E35" s="25">
        <f>'muži do 49 let'!F35</f>
        <v>0</v>
      </c>
      <c r="F35" s="26"/>
      <c r="G35" s="26"/>
    </row>
    <row r="36" spans="1:7" ht="20.25">
      <c r="A36" s="21">
        <f>'muži do 49 let'!B36</f>
        <v>0</v>
      </c>
      <c r="B36" s="22">
        <f>'muži do 49 let'!D36</f>
        <v>0</v>
      </c>
      <c r="C36" s="23">
        <f>'muži do 49 let'!E36</f>
        <v>0</v>
      </c>
      <c r="D36" s="24">
        <f>'muži do 49 let'!C36</f>
        <v>0</v>
      </c>
      <c r="E36" s="25">
        <f>'muži do 49 let'!F36</f>
        <v>0</v>
      </c>
      <c r="F36" s="26"/>
      <c r="G36" s="26"/>
    </row>
    <row r="37" spans="1:7" ht="20.25">
      <c r="A37" s="21">
        <f>'muži do 49 let'!B37</f>
        <v>0</v>
      </c>
      <c r="B37" s="22">
        <f>'muži do 49 let'!D37</f>
        <v>0</v>
      </c>
      <c r="C37" s="23">
        <f>'muži do 49 let'!E37</f>
        <v>0</v>
      </c>
      <c r="D37" s="24">
        <f>'muži do 49 let'!C37</f>
        <v>0</v>
      </c>
      <c r="E37" s="25">
        <f>'muži do 49 let'!F37</f>
        <v>0</v>
      </c>
      <c r="F37" s="26"/>
      <c r="G37" s="26"/>
    </row>
    <row r="38" spans="1:7" ht="20.25">
      <c r="A38" s="21">
        <f>'muži do 49 let'!B38</f>
        <v>0</v>
      </c>
      <c r="B38" s="22">
        <f>'muži do 49 let'!D38</f>
        <v>0</v>
      </c>
      <c r="C38" s="23">
        <f>'muži do 49 let'!E38</f>
        <v>0</v>
      </c>
      <c r="D38" s="24">
        <f>'muži do 49 let'!C38</f>
        <v>0</v>
      </c>
      <c r="E38" s="25">
        <f>'muži do 49 let'!F38</f>
        <v>0</v>
      </c>
      <c r="F38" s="26"/>
      <c r="G38" s="26"/>
    </row>
    <row r="39" spans="1:7" ht="20.25">
      <c r="A39" s="21">
        <f>'muži do 49 let'!B39</f>
        <v>0</v>
      </c>
      <c r="B39" s="22">
        <f>'muži do 49 let'!D39</f>
        <v>0</v>
      </c>
      <c r="C39" s="23">
        <f>'muži do 49 let'!E39</f>
        <v>0</v>
      </c>
      <c r="D39" s="24">
        <f>'muži do 49 let'!C39</f>
        <v>0</v>
      </c>
      <c r="E39" s="25">
        <f>'muži do 49 let'!F39</f>
        <v>0</v>
      </c>
      <c r="F39" s="26"/>
      <c r="G39" s="26"/>
    </row>
    <row r="40" spans="1:7" ht="20.25">
      <c r="A40" s="21">
        <f>'muži do 49 let'!B40</f>
        <v>0</v>
      </c>
      <c r="B40" s="22">
        <f>'muži do 49 let'!D40</f>
        <v>0</v>
      </c>
      <c r="C40" s="23">
        <f>'muži do 49 let'!E40</f>
        <v>0</v>
      </c>
      <c r="D40" s="24">
        <f>'muži do 49 let'!C40</f>
        <v>0</v>
      </c>
      <c r="E40" s="25">
        <f>'muži do 49 let'!F40</f>
        <v>0</v>
      </c>
      <c r="F40" s="26"/>
      <c r="G40" s="26"/>
    </row>
    <row r="41" spans="1:7" ht="20.25">
      <c r="A41" s="21">
        <f>'muži do 49 let'!B41</f>
        <v>0</v>
      </c>
      <c r="B41" s="22">
        <f>'muži do 49 let'!D41</f>
        <v>0</v>
      </c>
      <c r="C41" s="23">
        <f>'muži do 49 let'!E41</f>
        <v>0</v>
      </c>
      <c r="D41" s="24">
        <f>'muži do 49 let'!C41</f>
        <v>0</v>
      </c>
      <c r="E41" s="25">
        <f>'muži do 49 let'!F41</f>
        <v>0</v>
      </c>
      <c r="F41" s="26"/>
      <c r="G41" s="26"/>
    </row>
    <row r="42" spans="1:7" ht="20.25">
      <c r="A42" s="21">
        <f>'muži do 49 let'!B42</f>
        <v>0</v>
      </c>
      <c r="B42" s="22">
        <f>'muži do 49 let'!D42</f>
        <v>0</v>
      </c>
      <c r="C42" s="23">
        <f>'muži do 49 let'!E42</f>
        <v>0</v>
      </c>
      <c r="D42" s="24">
        <f>'muži do 49 let'!C42</f>
        <v>0</v>
      </c>
      <c r="E42" s="25">
        <f>'muži do 49 let'!F42</f>
        <v>0</v>
      </c>
      <c r="F42" s="26"/>
      <c r="G42" s="26"/>
    </row>
    <row r="43" spans="1:7" ht="20.25">
      <c r="A43" s="21">
        <f>'muži do 49 let'!B43</f>
        <v>0</v>
      </c>
      <c r="B43" s="22">
        <f>'muži do 49 let'!D43</f>
        <v>0</v>
      </c>
      <c r="C43" s="23">
        <f>'muži do 49 let'!E43</f>
        <v>0</v>
      </c>
      <c r="D43" s="24">
        <f>'muži do 49 let'!C43</f>
        <v>0</v>
      </c>
      <c r="E43" s="25">
        <f>'muži do 49 let'!F43</f>
        <v>0</v>
      </c>
      <c r="F43" s="26"/>
      <c r="G43" s="26"/>
    </row>
    <row r="44" spans="1:7" ht="20.25">
      <c r="A44" s="21">
        <f>'muži do 49 let'!B44</f>
        <v>0</v>
      </c>
      <c r="B44" s="22">
        <f>'muži do 49 let'!D44</f>
        <v>0</v>
      </c>
      <c r="C44" s="23">
        <f>'muži do 49 let'!E44</f>
        <v>0</v>
      </c>
      <c r="D44" s="24">
        <f>'muži do 49 let'!C44</f>
        <v>0</v>
      </c>
      <c r="E44" s="25">
        <f>'muži do 49 let'!F44</f>
        <v>0</v>
      </c>
      <c r="F44" s="26"/>
      <c r="G44" s="26"/>
    </row>
    <row r="45" spans="1:7" ht="20.25">
      <c r="A45" s="21">
        <f>'muži do 49 let'!B45</f>
        <v>0</v>
      </c>
      <c r="B45" s="22">
        <f>'muži do 49 let'!D45</f>
        <v>0</v>
      </c>
      <c r="C45" s="23">
        <f>'muži do 49 let'!E45</f>
        <v>0</v>
      </c>
      <c r="D45" s="24">
        <f>'muži do 49 let'!C45</f>
        <v>0</v>
      </c>
      <c r="E45" s="25">
        <f>'muži do 49 let'!F45</f>
        <v>0</v>
      </c>
      <c r="F45" s="26"/>
      <c r="G45" s="26"/>
    </row>
    <row r="46" spans="1:7" ht="20.25">
      <c r="A46" s="21">
        <f>'muži do 49 let'!B46</f>
        <v>0</v>
      </c>
      <c r="B46" s="22">
        <f>'muži do 49 let'!D46</f>
        <v>0</v>
      </c>
      <c r="C46" s="23">
        <f>'muži do 49 let'!E46</f>
        <v>0</v>
      </c>
      <c r="D46" s="24">
        <f>'muži do 49 let'!C46</f>
        <v>0</v>
      </c>
      <c r="E46" s="25">
        <f>'muži do 49 let'!F46</f>
        <v>0</v>
      </c>
      <c r="F46" s="26"/>
      <c r="G46" s="26"/>
    </row>
    <row r="47" spans="1:7" ht="20.25">
      <c r="A47" s="21">
        <f>'muži do 49 let'!B47</f>
        <v>0</v>
      </c>
      <c r="B47" s="22">
        <f>'muži do 49 let'!D47</f>
        <v>0</v>
      </c>
      <c r="C47" s="23">
        <f>'muži do 49 let'!E47</f>
        <v>0</v>
      </c>
      <c r="D47" s="24">
        <f>'muži do 49 let'!C47</f>
        <v>0</v>
      </c>
      <c r="E47" s="25">
        <f>'muži do 49 let'!F47</f>
        <v>0</v>
      </c>
      <c r="F47" s="26"/>
      <c r="G47" s="26"/>
    </row>
    <row r="48" spans="1:7" ht="20.25">
      <c r="A48" s="21">
        <f>'muži do 49 let'!B48</f>
        <v>0</v>
      </c>
      <c r="B48" s="22">
        <f>'muži do 49 let'!D48</f>
        <v>0</v>
      </c>
      <c r="C48" s="23">
        <f>'muži do 49 let'!E48</f>
        <v>0</v>
      </c>
      <c r="D48" s="24">
        <f>'muži do 49 let'!H48</f>
        <v>0</v>
      </c>
      <c r="E48" s="25">
        <f>'muži do 49 let'!F48</f>
        <v>0</v>
      </c>
      <c r="F48" s="26"/>
      <c r="G48" s="26"/>
    </row>
    <row r="49" spans="1:7" ht="20.25">
      <c r="A49" s="21">
        <f>'muži do 49 let'!B49</f>
        <v>0</v>
      </c>
      <c r="B49" s="22">
        <f>'muži do 49 let'!D49</f>
        <v>0</v>
      </c>
      <c r="C49" s="23">
        <f>'muži do 49 let'!E49</f>
        <v>0</v>
      </c>
      <c r="D49" s="24">
        <f>'muži do 49 let'!H49</f>
        <v>0</v>
      </c>
      <c r="E49" s="25">
        <f>'muži do 49 let'!F49</f>
        <v>0</v>
      </c>
      <c r="F49" s="26"/>
      <c r="G49" s="26"/>
    </row>
    <row r="50" spans="1:7" ht="20.25">
      <c r="A50" s="21">
        <f>'muži do 49 let'!B50</f>
        <v>0</v>
      </c>
      <c r="B50" s="22">
        <f>'muži do 49 let'!D50</f>
        <v>0</v>
      </c>
      <c r="C50" s="23">
        <f>'muži do 49 let'!E50</f>
        <v>0</v>
      </c>
      <c r="D50" s="24">
        <f>'muži do 49 let'!H50</f>
        <v>0</v>
      </c>
      <c r="E50" s="25">
        <f>'muži do 49 let'!F50</f>
        <v>0</v>
      </c>
      <c r="F50" s="26"/>
      <c r="G50" s="26"/>
    </row>
    <row r="51" spans="1:7" ht="20.25">
      <c r="A51" s="21" t="e">
        <f>'muži do 49 let'!#REF!</f>
        <v>#REF!</v>
      </c>
      <c r="B51" s="22">
        <f>'muži do 49 let'!D51</f>
        <v>0</v>
      </c>
      <c r="C51" s="23">
        <f>'muži do 49 let'!E51</f>
        <v>0</v>
      </c>
      <c r="D51" s="24">
        <f>'muži do 49 let'!H51</f>
        <v>0</v>
      </c>
      <c r="E51" s="25">
        <f>'muži do 49 let'!F51</f>
        <v>0</v>
      </c>
      <c r="F51" s="26"/>
      <c r="G51" s="26"/>
    </row>
    <row r="52" spans="1:7" ht="20.25">
      <c r="A52" s="21" t="e">
        <f>'muži do 49 let'!#REF!</f>
        <v>#REF!</v>
      </c>
      <c r="B52" s="22">
        <f>'muži do 49 let'!D52</f>
        <v>0</v>
      </c>
      <c r="C52" s="23">
        <f>'muži do 49 let'!E52</f>
        <v>0</v>
      </c>
      <c r="D52" s="24">
        <f>'muži do 49 let'!H52</f>
        <v>0</v>
      </c>
      <c r="E52" s="25">
        <f>'muži do 49 let'!F52</f>
        <v>0</v>
      </c>
      <c r="F52" s="26"/>
      <c r="G52" s="26"/>
    </row>
    <row r="53" spans="1:7" ht="20.25">
      <c r="A53" s="21" t="e">
        <f>'muži do 49 let'!#REF!</f>
        <v>#REF!</v>
      </c>
      <c r="B53" s="22">
        <f>'muži do 49 let'!D53</f>
        <v>0</v>
      </c>
      <c r="C53" s="23">
        <f>'muži do 49 let'!E53</f>
        <v>0</v>
      </c>
      <c r="D53" s="24">
        <f>'muži do 49 let'!H53</f>
        <v>0</v>
      </c>
      <c r="E53" s="25">
        <f>'muži do 49 let'!F53</f>
        <v>0</v>
      </c>
      <c r="F53" s="26"/>
      <c r="G53" s="26"/>
    </row>
    <row r="54" spans="1:7" ht="20.25">
      <c r="A54" s="21" t="e">
        <f>'muži do 49 let'!#REF!</f>
        <v>#REF!</v>
      </c>
      <c r="B54" s="22">
        <f>'muži do 49 let'!D54</f>
        <v>0</v>
      </c>
      <c r="C54" s="23">
        <f>'muži do 49 let'!E54</f>
        <v>0</v>
      </c>
      <c r="D54" s="24">
        <f>'muži do 49 let'!H54</f>
        <v>0</v>
      </c>
      <c r="E54" s="25">
        <f>'muži do 49 let'!F54</f>
        <v>0</v>
      </c>
      <c r="F54" s="26"/>
      <c r="G54" s="26"/>
    </row>
    <row r="55" spans="1:7" ht="20.25">
      <c r="A55" s="21" t="e">
        <f>'muži do 49 let'!#REF!</f>
        <v>#REF!</v>
      </c>
      <c r="B55" s="22">
        <f>'muži do 49 let'!D55</f>
        <v>0</v>
      </c>
      <c r="C55" s="23">
        <f>'muži do 49 let'!E55</f>
        <v>0</v>
      </c>
      <c r="D55" s="24">
        <f>'muži do 49 let'!H55</f>
        <v>0</v>
      </c>
      <c r="E55" s="25">
        <f>'muži do 49 let'!F55</f>
        <v>0</v>
      </c>
      <c r="F55" s="26"/>
      <c r="G55" s="26"/>
    </row>
  </sheetData>
  <sheetProtection selectLockedCells="1" selectUnlockedCells="1"/>
  <mergeCells count="2">
    <mergeCell ref="A1:B1"/>
    <mergeCell ref="C1:D1"/>
  </mergeCells>
  <conditionalFormatting sqref="A4:G55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50"/>
  <sheetViews>
    <sheetView view="pageLayout" workbookViewId="0" topLeftCell="A1">
      <selection activeCell="B10" sqref="B10"/>
    </sheetView>
  </sheetViews>
  <sheetFormatPr defaultColWidth="9.00390625" defaultRowHeight="12.75"/>
  <cols>
    <col min="1" max="1" width="8.00390625" style="13" customWidth="1"/>
    <col min="2" max="2" width="19.125" style="14" customWidth="1"/>
    <col min="3" max="3" width="14.125" style="15" customWidth="1"/>
    <col min="4" max="4" width="6.625" style="16" customWidth="1"/>
    <col min="5" max="5" width="18.875" style="17" customWidth="1"/>
    <col min="6" max="6" width="14.625" style="13" customWidth="1"/>
    <col min="7" max="7" width="6.125" style="18" customWidth="1"/>
    <col min="8" max="16384" width="9.00390625" style="18" customWidth="1"/>
  </cols>
  <sheetData>
    <row r="1" spans="1:7" ht="15.75">
      <c r="A1" s="114" t="s">
        <v>0</v>
      </c>
      <c r="B1" s="114"/>
      <c r="C1" s="115" t="s">
        <v>21</v>
      </c>
      <c r="D1" s="115"/>
      <c r="E1" s="96" t="s">
        <v>2</v>
      </c>
      <c r="F1" s="99" t="s">
        <v>16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/>
    </row>
    <row r="3" spans="1:7" s="20" customFormat="1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'muži do 59'!B4</f>
        <v>19</v>
      </c>
      <c r="B4" s="22" t="str">
        <f>'muži do 59'!D4</f>
        <v>Poduška</v>
      </c>
      <c r="C4" s="23" t="str">
        <f>'muži do 59'!E4</f>
        <v>Josef</v>
      </c>
      <c r="D4" s="24">
        <f>'muži do 59'!C4</f>
        <v>1962</v>
      </c>
      <c r="E4" s="25" t="str">
        <f>'muži do 59'!F4</f>
        <v>Sokol Unhošť</v>
      </c>
      <c r="F4" s="26"/>
      <c r="G4" s="26"/>
    </row>
    <row r="5" spans="1:7" ht="20.25">
      <c r="A5" s="21">
        <f>'muži do 59'!B5</f>
        <v>52</v>
      </c>
      <c r="B5" s="22" t="str">
        <f>'muži do 59'!D5</f>
        <v>Louda</v>
      </c>
      <c r="C5" s="23" t="str">
        <f>'muži do 59'!E5</f>
        <v>Petr</v>
      </c>
      <c r="D5" s="24">
        <f>'muži do 59'!C5</f>
        <v>1964</v>
      </c>
      <c r="E5" s="25" t="str">
        <f>'muži do 59'!F5</f>
        <v>AC Česká Lípa</v>
      </c>
      <c r="F5" s="26"/>
      <c r="G5" s="26"/>
    </row>
    <row r="6" spans="1:7" ht="20.25">
      <c r="A6" s="21">
        <f>'muži do 59'!B6</f>
        <v>36</v>
      </c>
      <c r="B6" s="22" t="str">
        <f>'muži do 59'!D6</f>
        <v>Kerlík</v>
      </c>
      <c r="C6" s="23" t="str">
        <f>'muži do 59'!E6</f>
        <v>Radovan</v>
      </c>
      <c r="D6" s="24">
        <f>'muži do 59'!C6</f>
        <v>1965</v>
      </c>
      <c r="E6" s="25" t="str">
        <f>'muži do 59'!F6</f>
        <v>Čelákovice</v>
      </c>
      <c r="F6" s="26"/>
      <c r="G6" s="26"/>
    </row>
    <row r="7" spans="1:7" ht="20.25">
      <c r="A7" s="21">
        <f>'muži do 59'!B7</f>
        <v>5</v>
      </c>
      <c r="B7" s="22" t="str">
        <f>'muži do 59'!D7</f>
        <v>Soukup</v>
      </c>
      <c r="C7" s="23" t="str">
        <f>'muži do 59'!E7</f>
        <v>Milan</v>
      </c>
      <c r="D7" s="24">
        <f>'muži do 59'!C7</f>
        <v>1964</v>
      </c>
      <c r="E7" s="25" t="str">
        <f>'muži do 59'!F7</f>
        <v>Milovice</v>
      </c>
      <c r="F7" s="26"/>
      <c r="G7" s="26"/>
    </row>
    <row r="8" spans="1:7" ht="20.25">
      <c r="A8" s="21">
        <f>'muži do 59'!B8</f>
        <v>12</v>
      </c>
      <c r="B8" s="22" t="str">
        <f>'muži do 59'!D8</f>
        <v>Urban</v>
      </c>
      <c r="C8" s="23" t="str">
        <f>'muži do 59'!E8</f>
        <v>Jaroslav</v>
      </c>
      <c r="D8" s="24">
        <f>'muži do 59'!C8</f>
        <v>1958</v>
      </c>
      <c r="E8" s="25" t="str">
        <f>'muži do 59'!F8</f>
        <v>ZŠ Kounice</v>
      </c>
      <c r="F8" s="26"/>
      <c r="G8" s="26"/>
    </row>
    <row r="9" spans="1:7" ht="20.25">
      <c r="A9" s="21">
        <f>'muži do 59'!B9</f>
        <v>37</v>
      </c>
      <c r="B9" s="22" t="str">
        <f>'muži do 59'!D9</f>
        <v>Michalec</v>
      </c>
      <c r="C9" s="23" t="str">
        <f>'muži do 59'!E9</f>
        <v>Roman</v>
      </c>
      <c r="D9" s="24">
        <f>'muži do 59'!C9</f>
        <v>1965</v>
      </c>
      <c r="E9" s="25" t="str">
        <f>'muži do 59'!F9</f>
        <v>TJ SPARTAK Čelákovice</v>
      </c>
      <c r="F9" s="26"/>
      <c r="G9" s="26"/>
    </row>
    <row r="10" spans="1:7" ht="20.25">
      <c r="A10" s="21">
        <f>'muži do 59'!B10</f>
        <v>24</v>
      </c>
      <c r="B10" s="22" t="str">
        <f>'muži do 59'!D10</f>
        <v>Kubišta</v>
      </c>
      <c r="C10" s="23" t="str">
        <f>'muži do 59'!E10</f>
        <v>Petr</v>
      </c>
      <c r="D10" s="24">
        <f>'muži do 59'!C10</f>
        <v>1965</v>
      </c>
      <c r="E10" s="25" t="str">
        <f>'muži do 59'!F10</f>
        <v>Sokol Kolín</v>
      </c>
      <c r="F10" s="26"/>
      <c r="G10" s="26"/>
    </row>
    <row r="11" spans="1:7" ht="20.25">
      <c r="A11" s="21">
        <f>'muži do 59'!B11</f>
        <v>39</v>
      </c>
      <c r="B11" s="22" t="str">
        <f>'muži do 59'!D11</f>
        <v>Tomsa</v>
      </c>
      <c r="C11" s="23" t="str">
        <f>'muži do 59'!E11</f>
        <v>Pavel</v>
      </c>
      <c r="D11" s="24">
        <f>'muži do 59'!C11</f>
        <v>1962</v>
      </c>
      <c r="E11" s="25" t="str">
        <f>'muži do 59'!F11</f>
        <v>Doubrava</v>
      </c>
      <c r="F11" s="26"/>
      <c r="G11" s="26"/>
    </row>
    <row r="12" spans="1:7" ht="20.25">
      <c r="A12" s="21">
        <f>'muži do 59'!B12</f>
        <v>31</v>
      </c>
      <c r="B12" s="22" t="str">
        <f>'muži do 59'!D12</f>
        <v>Vlasák</v>
      </c>
      <c r="C12" s="23" t="str">
        <f>'muži do 59'!E12</f>
        <v>Otto</v>
      </c>
      <c r="D12" s="24">
        <f>'muži do 59'!C12</f>
        <v>1962</v>
      </c>
      <c r="E12" s="25" t="str">
        <f>'muži do 59'!F12</f>
        <v>Křesetice</v>
      </c>
      <c r="F12" s="26"/>
      <c r="G12" s="26"/>
    </row>
    <row r="13" spans="1:7" ht="20.25">
      <c r="A13" s="21">
        <f>'muži do 59'!B13</f>
        <v>46</v>
      </c>
      <c r="B13" s="22" t="str">
        <f>'muži do 59'!D13</f>
        <v>Opočenský</v>
      </c>
      <c r="C13" s="23" t="str">
        <f>'muži do 59'!E13</f>
        <v>Jaroslav</v>
      </c>
      <c r="D13" s="24">
        <f>'muži do 59'!C13</f>
        <v>1957</v>
      </c>
      <c r="E13" s="25" t="str">
        <f>'muži do 59'!F13</f>
        <v>Kutná Hora</v>
      </c>
      <c r="F13" s="26"/>
      <c r="G13" s="26"/>
    </row>
    <row r="14" spans="1:7" ht="20.25">
      <c r="A14" s="21">
        <f>'muži do 59'!B14</f>
        <v>1</v>
      </c>
      <c r="B14" s="22" t="str">
        <f>'muži do 59'!D14</f>
        <v>Veselý</v>
      </c>
      <c r="C14" s="23" t="str">
        <f>'muži do 59'!E14</f>
        <v>Petr</v>
      </c>
      <c r="D14" s="24">
        <f>'muži do 59'!C14</f>
        <v>1965</v>
      </c>
      <c r="E14" s="25" t="str">
        <f>'muži do 59'!F14</f>
        <v>TJ SOKOL Šestajovice</v>
      </c>
      <c r="F14" s="26"/>
      <c r="G14" s="26"/>
    </row>
    <row r="15" spans="1:7" ht="20.25">
      <c r="A15" s="21">
        <f>'muži do 59'!B15</f>
        <v>32</v>
      </c>
      <c r="B15" s="22" t="str">
        <f>'muži do 59'!D15</f>
        <v>Pertlík</v>
      </c>
      <c r="C15" s="23" t="str">
        <f>'muži do 59'!E15</f>
        <v>Radek</v>
      </c>
      <c r="D15" s="24">
        <f>'muži do 59'!C15</f>
        <v>1965</v>
      </c>
      <c r="E15" s="25" t="str">
        <f>'muži do 59'!F15</f>
        <v>Lysá nad Labem</v>
      </c>
      <c r="F15" s="26"/>
      <c r="G15" s="26"/>
    </row>
    <row r="16" spans="1:7" ht="20.25">
      <c r="A16" s="21">
        <f>'muži do 59'!B16</f>
        <v>25</v>
      </c>
      <c r="B16" s="22" t="str">
        <f>'muži do 59'!D16</f>
        <v>Mašek</v>
      </c>
      <c r="C16" s="23" t="str">
        <f>'muži do 59'!E16</f>
        <v>Jiří</v>
      </c>
      <c r="D16" s="24">
        <f>'muži do 59'!C16</f>
        <v>1965</v>
      </c>
      <c r="E16" s="25" t="str">
        <f>'muži do 59'!F16</f>
        <v>Běžci v Nedaninách</v>
      </c>
      <c r="F16" s="26"/>
      <c r="G16" s="26"/>
    </row>
    <row r="17" spans="1:7" ht="20.25">
      <c r="A17" s="21">
        <f>'muži do 59'!B17</f>
        <v>26</v>
      </c>
      <c r="B17" s="22" t="str">
        <f>'muži do 59'!D17</f>
        <v>Sukeník</v>
      </c>
      <c r="C17" s="23" t="str">
        <f>'muži do 59'!E17</f>
        <v>Jan</v>
      </c>
      <c r="D17" s="24">
        <f>'muži do 59'!C17</f>
        <v>1962</v>
      </c>
      <c r="E17" s="25" t="str">
        <f>'muži do 59'!F17</f>
        <v>Běžci v Nedaninách</v>
      </c>
      <c r="F17" s="26"/>
      <c r="G17" s="26"/>
    </row>
    <row r="18" spans="1:7" ht="20.25">
      <c r="A18" s="21">
        <f>'muži do 59'!B18</f>
        <v>44</v>
      </c>
      <c r="B18" s="22" t="str">
        <f>'muži do 59'!D18</f>
        <v>Miler</v>
      </c>
      <c r="C18" s="23" t="str">
        <f>'muži do 59'!E18</f>
        <v>Václav</v>
      </c>
      <c r="D18" s="24">
        <f>'muži do 59'!C18</f>
        <v>1962</v>
      </c>
      <c r="E18" s="25" t="str">
        <f>'muži do 59'!F18</f>
        <v>SOKOL Kolín - Atletika</v>
      </c>
      <c r="F18" s="26"/>
      <c r="G18" s="26"/>
    </row>
    <row r="19" spans="1:7" ht="20.25">
      <c r="A19" s="21">
        <f>'muži do 59'!B19</f>
        <v>45</v>
      </c>
      <c r="B19" s="22" t="str">
        <f>'muži do 59'!D19</f>
        <v>Čokrt</v>
      </c>
      <c r="C19" s="23" t="str">
        <f>'muži do 59'!E19</f>
        <v>Václav</v>
      </c>
      <c r="D19" s="24">
        <f>'muži do 59'!C19</f>
        <v>1959</v>
      </c>
      <c r="E19" s="25" t="str">
        <f>'muži do 59'!F19</f>
        <v>TTC Český Brod</v>
      </c>
      <c r="F19" s="26"/>
      <c r="G19" s="26"/>
    </row>
    <row r="20" spans="1:7" ht="20.25">
      <c r="A20" s="21">
        <f>'muži do 59'!B20</f>
        <v>48</v>
      </c>
      <c r="B20" s="22" t="str">
        <f>'muži do 59'!D20</f>
        <v>Horáček</v>
      </c>
      <c r="C20" s="23" t="str">
        <f>'muži do 59'!E20</f>
        <v>Jiří</v>
      </c>
      <c r="D20" s="24">
        <f>'muži do 59'!C20</f>
        <v>1964</v>
      </c>
      <c r="E20" s="25" t="str">
        <f>'muži do 59'!F20</f>
        <v>Kolín</v>
      </c>
      <c r="F20" s="26"/>
      <c r="G20" s="26"/>
    </row>
    <row r="21" spans="1:7" ht="20.25">
      <c r="A21" s="21">
        <f>'muži do 59'!B21</f>
        <v>3</v>
      </c>
      <c r="B21" s="22" t="str">
        <f>'muži do 59'!D21</f>
        <v>Beneš</v>
      </c>
      <c r="C21" s="23" t="str">
        <f>'muži do 59'!E21</f>
        <v>Jan</v>
      </c>
      <c r="D21" s="24">
        <f>'muži do 59'!C21</f>
        <v>1957</v>
      </c>
      <c r="E21" s="25" t="str">
        <f>'muži do 59'!F21</f>
        <v>ASK Lovosice</v>
      </c>
      <c r="F21" s="26"/>
      <c r="G21" s="26"/>
    </row>
    <row r="22" spans="1:7" ht="20.25">
      <c r="A22" s="21">
        <f>'muži do 59'!B22</f>
        <v>33</v>
      </c>
      <c r="B22" s="22" t="str">
        <f>'muži do 59'!D22</f>
        <v>Miřejovský </v>
      </c>
      <c r="C22" s="23" t="str">
        <f>'muži do 59'!E22</f>
        <v>Tomáš</v>
      </c>
      <c r="D22" s="24">
        <f>'muži do 59'!C22</f>
        <v>1961</v>
      </c>
      <c r="E22" s="25" t="str">
        <f>'muži do 59'!F22</f>
        <v>SABZO Praha</v>
      </c>
      <c r="F22" s="26"/>
      <c r="G22" s="26"/>
    </row>
    <row r="23" spans="1:7" ht="20.25">
      <c r="A23" s="21">
        <f>'muži do 59'!B23</f>
        <v>43</v>
      </c>
      <c r="B23" s="22" t="str">
        <f>'muži do 59'!D23</f>
        <v>Rada</v>
      </c>
      <c r="C23" s="23" t="str">
        <f>'muži do 59'!E23</f>
        <v>Petr</v>
      </c>
      <c r="D23" s="24">
        <f>'muži do 59'!C23</f>
        <v>1964</v>
      </c>
      <c r="E23" s="25" t="str">
        <f>'muži do 59'!F23</f>
        <v>AC OH</v>
      </c>
      <c r="F23" s="26"/>
      <c r="G23" s="26"/>
    </row>
    <row r="24" spans="1:7" ht="20.25">
      <c r="A24" s="21">
        <f>'muži do 59'!B24</f>
        <v>0</v>
      </c>
      <c r="B24" s="22">
        <f>'muži do 59'!D24</f>
        <v>0</v>
      </c>
      <c r="C24" s="23">
        <f>'muži do 59'!E24</f>
        <v>0</v>
      </c>
      <c r="D24" s="24">
        <f>'muži do 59'!C24</f>
        <v>0</v>
      </c>
      <c r="E24" s="25">
        <f>'muži do 59'!F24</f>
        <v>0</v>
      </c>
      <c r="F24" s="26"/>
      <c r="G24" s="26"/>
    </row>
    <row r="25" spans="1:7" ht="20.25">
      <c r="A25" s="21">
        <f>'muži do 59'!B25</f>
        <v>0</v>
      </c>
      <c r="B25" s="22">
        <f>'muži do 59'!D25</f>
        <v>0</v>
      </c>
      <c r="C25" s="23">
        <f>'muži do 59'!E25</f>
        <v>0</v>
      </c>
      <c r="D25" s="24">
        <f>'muži do 59'!C25</f>
        <v>0</v>
      </c>
      <c r="E25" s="25">
        <f>'muži do 59'!F25</f>
        <v>0</v>
      </c>
      <c r="F25" s="26"/>
      <c r="G25" s="26"/>
    </row>
    <row r="26" spans="1:7" ht="20.25">
      <c r="A26" s="21">
        <f>'muži do 59'!B26</f>
        <v>0</v>
      </c>
      <c r="B26" s="22">
        <f>'muži do 59'!D26</f>
        <v>0</v>
      </c>
      <c r="C26" s="23">
        <f>'muži do 59'!E26</f>
        <v>0</v>
      </c>
      <c r="D26" s="24">
        <f>'muži do 59'!C26</f>
        <v>0</v>
      </c>
      <c r="E26" s="25">
        <f>'muži do 59'!F26</f>
        <v>0</v>
      </c>
      <c r="F26" s="26"/>
      <c r="G26" s="26"/>
    </row>
    <row r="27" spans="1:7" ht="20.25">
      <c r="A27" s="21">
        <f>'muži do 59'!B27</f>
        <v>0</v>
      </c>
      <c r="B27" s="22">
        <f>'muži do 59'!D27</f>
        <v>0</v>
      </c>
      <c r="C27" s="23">
        <f>'muži do 59'!E27</f>
        <v>0</v>
      </c>
      <c r="D27" s="24">
        <f>'muži do 59'!C27</f>
        <v>0</v>
      </c>
      <c r="E27" s="25">
        <f>'muži do 59'!F27</f>
        <v>0</v>
      </c>
      <c r="F27" s="26"/>
      <c r="G27" s="26"/>
    </row>
    <row r="28" spans="1:7" ht="20.25">
      <c r="A28" s="21">
        <f>'muži do 59'!B28</f>
        <v>0</v>
      </c>
      <c r="B28" s="22">
        <f>'muži do 59'!D28</f>
        <v>0</v>
      </c>
      <c r="C28" s="23">
        <f>'muži do 59'!E28</f>
        <v>0</v>
      </c>
      <c r="D28" s="24">
        <f>'muži do 59'!C28</f>
        <v>0</v>
      </c>
      <c r="E28" s="25">
        <f>'muži do 59'!F28</f>
        <v>0</v>
      </c>
      <c r="F28" s="26"/>
      <c r="G28" s="26"/>
    </row>
    <row r="29" spans="1:7" ht="20.25">
      <c r="A29" s="21">
        <f>'muži do 59'!B29</f>
        <v>0</v>
      </c>
      <c r="B29" s="22">
        <f>'muži do 59'!D29</f>
        <v>0</v>
      </c>
      <c r="C29" s="23">
        <f>'muži do 59'!E29</f>
        <v>0</v>
      </c>
      <c r="D29" s="24">
        <f>'muži do 59'!C29</f>
        <v>0</v>
      </c>
      <c r="E29" s="25">
        <f>'muži do 59'!F29</f>
        <v>0</v>
      </c>
      <c r="F29" s="26"/>
      <c r="G29" s="26"/>
    </row>
    <row r="30" spans="1:7" ht="20.25">
      <c r="A30" s="21">
        <f>'muži do 59'!B30</f>
        <v>0</v>
      </c>
      <c r="B30" s="22">
        <f>'muži do 59'!D30</f>
        <v>0</v>
      </c>
      <c r="C30" s="23">
        <f>'muži do 59'!E30</f>
        <v>0</v>
      </c>
      <c r="D30" s="24">
        <f>'muži do 59'!C30</f>
        <v>0</v>
      </c>
      <c r="E30" s="25">
        <f>'muži do 59'!F30</f>
        <v>0</v>
      </c>
      <c r="F30" s="26"/>
      <c r="G30" s="26"/>
    </row>
    <row r="31" spans="1:7" ht="20.25">
      <c r="A31" s="21">
        <f>'muži do 59'!B31</f>
        <v>0</v>
      </c>
      <c r="B31" s="22">
        <f>'muži do 59'!D31</f>
        <v>0</v>
      </c>
      <c r="C31" s="23">
        <f>'muži do 59'!E31</f>
        <v>0</v>
      </c>
      <c r="D31" s="24">
        <f>'muži do 59'!C31</f>
        <v>0</v>
      </c>
      <c r="E31" s="25">
        <f>'muži do 59'!F31</f>
        <v>0</v>
      </c>
      <c r="F31" s="26"/>
      <c r="G31" s="26"/>
    </row>
    <row r="32" spans="1:7" ht="20.25">
      <c r="A32" s="21">
        <f>'muži do 59'!B32</f>
        <v>0</v>
      </c>
      <c r="B32" s="22">
        <f>'muži do 59'!D32</f>
        <v>0</v>
      </c>
      <c r="C32" s="23">
        <f>'muži do 59'!E32</f>
        <v>0</v>
      </c>
      <c r="D32" s="24">
        <f>'muži do 59'!C32</f>
        <v>0</v>
      </c>
      <c r="E32" s="25">
        <f>'muži do 59'!F32</f>
        <v>0</v>
      </c>
      <c r="F32" s="26"/>
      <c r="G32" s="26"/>
    </row>
    <row r="33" spans="1:7" ht="20.25">
      <c r="A33" s="21">
        <f>'muži do 59'!B33</f>
        <v>0</v>
      </c>
      <c r="B33" s="22">
        <f>'muži do 59'!D33</f>
        <v>0</v>
      </c>
      <c r="C33" s="23">
        <f>'muži do 59'!E33</f>
        <v>0</v>
      </c>
      <c r="D33" s="24">
        <f>'muži do 59'!C33</f>
        <v>0</v>
      </c>
      <c r="E33" s="25">
        <f>'muži do 59'!F33</f>
        <v>0</v>
      </c>
      <c r="F33" s="26"/>
      <c r="G33" s="26"/>
    </row>
    <row r="34" spans="1:7" ht="20.25">
      <c r="A34" s="21">
        <f>'muži do 59'!B34</f>
        <v>0</v>
      </c>
      <c r="B34" s="22">
        <f>'muži do 59'!D34</f>
        <v>0</v>
      </c>
      <c r="C34" s="23">
        <f>'muži do 59'!E34</f>
        <v>0</v>
      </c>
      <c r="D34" s="24">
        <f>'muži do 59'!C34</f>
        <v>0</v>
      </c>
      <c r="E34" s="25">
        <f>'muži do 59'!F34</f>
        <v>0</v>
      </c>
      <c r="F34" s="26"/>
      <c r="G34" s="26"/>
    </row>
    <row r="35" spans="1:7" ht="20.25">
      <c r="A35" s="21">
        <f>'muži do 59'!B35</f>
        <v>0</v>
      </c>
      <c r="B35" s="22">
        <f>'muži do 59'!D35</f>
        <v>0</v>
      </c>
      <c r="C35" s="23">
        <f>'muži do 59'!E35</f>
        <v>0</v>
      </c>
      <c r="D35" s="24">
        <f>'muži do 59'!C35</f>
        <v>0</v>
      </c>
      <c r="E35" s="25">
        <f>'muži do 59'!F35</f>
        <v>0</v>
      </c>
      <c r="F35" s="26"/>
      <c r="G35" s="26"/>
    </row>
    <row r="36" spans="1:7" ht="20.25">
      <c r="A36" s="21">
        <f>'muži do 59'!B36</f>
        <v>0</v>
      </c>
      <c r="B36" s="22">
        <f>'muži do 59'!D36</f>
        <v>0</v>
      </c>
      <c r="C36" s="23">
        <f>'muži do 59'!E36</f>
        <v>0</v>
      </c>
      <c r="D36" s="24">
        <f>'muži do 59'!C36</f>
        <v>0</v>
      </c>
      <c r="E36" s="25">
        <f>'muži do 59'!F36</f>
        <v>0</v>
      </c>
      <c r="F36" s="26"/>
      <c r="G36" s="26"/>
    </row>
    <row r="37" spans="1:7" ht="20.25">
      <c r="A37" s="21">
        <f>'muži do 59'!B37</f>
        <v>0</v>
      </c>
      <c r="B37" s="22">
        <f>'muži do 59'!D37</f>
        <v>0</v>
      </c>
      <c r="C37" s="23">
        <f>'muži do 59'!E37</f>
        <v>0</v>
      </c>
      <c r="D37" s="24">
        <f>'muži do 59'!C37</f>
        <v>0</v>
      </c>
      <c r="E37" s="25">
        <f>'muži do 59'!F37</f>
        <v>0</v>
      </c>
      <c r="F37" s="26"/>
      <c r="G37" s="26"/>
    </row>
    <row r="38" spans="1:7" ht="20.25">
      <c r="A38" s="21">
        <f>'muži do 59'!B38</f>
        <v>0</v>
      </c>
      <c r="B38" s="22">
        <f>'muži do 59'!D38</f>
        <v>0</v>
      </c>
      <c r="C38" s="23">
        <f>'muži do 59'!E38</f>
        <v>0</v>
      </c>
      <c r="D38" s="24">
        <f>'muži do 59'!C38</f>
        <v>0</v>
      </c>
      <c r="E38" s="25">
        <f>'muži do 59'!F38</f>
        <v>0</v>
      </c>
      <c r="F38" s="26"/>
      <c r="G38" s="26"/>
    </row>
    <row r="39" spans="1:7" ht="20.25">
      <c r="A39" s="21">
        <f>'muži do 59'!B39</f>
        <v>0</v>
      </c>
      <c r="B39" s="22">
        <f>'muži do 59'!D39</f>
        <v>0</v>
      </c>
      <c r="C39" s="23">
        <f>'muži do 59'!E39</f>
        <v>0</v>
      </c>
      <c r="D39" s="24">
        <f>'muži do 59'!C39</f>
        <v>0</v>
      </c>
      <c r="E39" s="25">
        <f>'muži do 59'!F39</f>
        <v>0</v>
      </c>
      <c r="F39" s="26"/>
      <c r="G39" s="26"/>
    </row>
    <row r="40" spans="1:7" ht="20.25">
      <c r="A40" s="21">
        <f>'muži do 59'!B40</f>
        <v>0</v>
      </c>
      <c r="B40" s="22">
        <f>'muži do 59'!D40</f>
        <v>0</v>
      </c>
      <c r="C40" s="23">
        <f>'muži do 59'!E40</f>
        <v>0</v>
      </c>
      <c r="D40" s="24">
        <f>'muži do 59'!C40</f>
        <v>0</v>
      </c>
      <c r="E40" s="25">
        <f>'muži do 59'!F40</f>
        <v>0</v>
      </c>
      <c r="F40" s="26"/>
      <c r="G40" s="26"/>
    </row>
    <row r="41" spans="1:7" ht="20.25">
      <c r="A41" s="21">
        <f>'muži do 59'!B41</f>
        <v>0</v>
      </c>
      <c r="B41" s="22">
        <f>'muži do 59'!D41</f>
        <v>0</v>
      </c>
      <c r="C41" s="23">
        <f>'muži do 59'!E41</f>
        <v>0</v>
      </c>
      <c r="D41" s="24">
        <f>'muži do 59'!C41</f>
        <v>0</v>
      </c>
      <c r="E41" s="25">
        <f>'muži do 59'!F41</f>
        <v>0</v>
      </c>
      <c r="F41" s="26"/>
      <c r="G41" s="26"/>
    </row>
    <row r="42" spans="1:7" ht="20.25">
      <c r="A42" s="21">
        <f>'muži do 59'!B42</f>
        <v>0</v>
      </c>
      <c r="B42" s="22">
        <f>'muži do 59'!D42</f>
        <v>0</v>
      </c>
      <c r="C42" s="23">
        <f>'muži do 59'!E42</f>
        <v>0</v>
      </c>
      <c r="D42" s="24">
        <f>'muži do 59'!C42</f>
        <v>0</v>
      </c>
      <c r="E42" s="25">
        <f>'muži do 59'!F42</f>
        <v>0</v>
      </c>
      <c r="F42" s="26"/>
      <c r="G42" s="26"/>
    </row>
    <row r="43" spans="1:7" ht="20.25">
      <c r="A43" s="21">
        <f>'muži do 59'!B43</f>
        <v>0</v>
      </c>
      <c r="B43" s="22">
        <f>'muži do 59'!D43</f>
        <v>0</v>
      </c>
      <c r="C43" s="23">
        <f>'muži do 59'!E43</f>
        <v>0</v>
      </c>
      <c r="D43" s="24">
        <f>'muži do 59'!C43</f>
        <v>0</v>
      </c>
      <c r="E43" s="25">
        <f>'muži do 59'!F43</f>
        <v>0</v>
      </c>
      <c r="F43" s="26"/>
      <c r="G43" s="26"/>
    </row>
    <row r="44" spans="1:7" ht="20.25">
      <c r="A44" s="21">
        <f>'muži do 59'!B44</f>
        <v>0</v>
      </c>
      <c r="B44" s="22">
        <f>'muži do 59'!D44</f>
        <v>0</v>
      </c>
      <c r="C44" s="23">
        <f>'muži do 59'!E44</f>
        <v>0</v>
      </c>
      <c r="D44" s="24">
        <f>'muži do 59'!C44</f>
        <v>0</v>
      </c>
      <c r="E44" s="25">
        <f>'muži do 59'!F44</f>
        <v>0</v>
      </c>
      <c r="F44" s="26"/>
      <c r="G44" s="26"/>
    </row>
    <row r="45" spans="1:7" ht="20.25">
      <c r="A45" s="21">
        <f>'muži do 59'!B45</f>
        <v>0</v>
      </c>
      <c r="B45" s="22">
        <f>'muži do 59'!D45</f>
        <v>0</v>
      </c>
      <c r="C45" s="23">
        <f>'muži do 59'!E45</f>
        <v>0</v>
      </c>
      <c r="D45" s="24">
        <f>'muži do 59'!C45</f>
        <v>0</v>
      </c>
      <c r="E45" s="25">
        <f>'muži do 59'!F45</f>
        <v>0</v>
      </c>
      <c r="F45" s="26"/>
      <c r="G45" s="26"/>
    </row>
    <row r="46" spans="1:7" ht="20.25">
      <c r="A46" s="21">
        <f>'muži do 59'!B46</f>
        <v>0</v>
      </c>
      <c r="B46" s="22">
        <f>'muži do 59'!D46</f>
        <v>0</v>
      </c>
      <c r="C46" s="23">
        <f>'muži do 59'!E46</f>
        <v>0</v>
      </c>
      <c r="D46" s="24">
        <f>'muži do 59'!C46</f>
        <v>0</v>
      </c>
      <c r="E46" s="25">
        <f>'muži do 59'!F46</f>
        <v>0</v>
      </c>
      <c r="F46" s="26"/>
      <c r="G46" s="26"/>
    </row>
    <row r="47" spans="1:7" ht="20.25">
      <c r="A47" s="21">
        <f>'muži do 59'!B47</f>
        <v>0</v>
      </c>
      <c r="B47" s="22">
        <f>'muži do 59'!D47</f>
        <v>0</v>
      </c>
      <c r="C47" s="23">
        <f>'muži do 59'!E47</f>
        <v>0</v>
      </c>
      <c r="D47" s="24">
        <f>'muži do 59'!C47</f>
        <v>0</v>
      </c>
      <c r="E47" s="25">
        <f>'muži do 59'!F47</f>
        <v>0</v>
      </c>
      <c r="F47" s="26"/>
      <c r="G47" s="26"/>
    </row>
    <row r="48" spans="1:7" ht="20.25">
      <c r="A48" s="21">
        <f>'muži do 59'!B48</f>
        <v>0</v>
      </c>
      <c r="B48" s="22">
        <f>'muži do 59'!D48</f>
        <v>0</v>
      </c>
      <c r="C48" s="23">
        <f>'muži do 59'!E48</f>
        <v>0</v>
      </c>
      <c r="D48" s="24">
        <f>'muži do 59'!H48</f>
        <v>0</v>
      </c>
      <c r="E48" s="25">
        <f>'muži do 59'!F48</f>
        <v>0</v>
      </c>
      <c r="F48" s="26"/>
      <c r="G48" s="26"/>
    </row>
    <row r="49" spans="1:7" ht="20.25">
      <c r="A49" s="21">
        <f>'muži do 59'!B49</f>
        <v>0</v>
      </c>
      <c r="B49" s="22">
        <f>'muži do 59'!D49</f>
        <v>0</v>
      </c>
      <c r="C49" s="23">
        <f>'muži do 59'!E49</f>
        <v>0</v>
      </c>
      <c r="D49" s="24">
        <f>'muži do 59'!H49</f>
        <v>0</v>
      </c>
      <c r="E49" s="25">
        <f>'muži do 59'!F49</f>
        <v>0</v>
      </c>
      <c r="F49" s="26"/>
      <c r="G49" s="26"/>
    </row>
    <row r="50" spans="1:7" ht="20.25">
      <c r="A50" s="21">
        <f>'muži do 59'!B50</f>
        <v>0</v>
      </c>
      <c r="B50" s="22">
        <f>'muži do 59'!D50</f>
        <v>0</v>
      </c>
      <c r="C50" s="23">
        <f>'muži do 59'!E50</f>
        <v>0</v>
      </c>
      <c r="D50" s="24">
        <f>'muži do 59'!H50</f>
        <v>0</v>
      </c>
      <c r="E50" s="25">
        <f>'muži do 59'!F50</f>
        <v>0</v>
      </c>
      <c r="F50" s="26"/>
      <c r="G50" s="26"/>
    </row>
  </sheetData>
  <sheetProtection selectLockedCells="1" selectUnlockedCells="1"/>
  <mergeCells count="2">
    <mergeCell ref="A1:B1"/>
    <mergeCell ref="C1:D1"/>
  </mergeCells>
  <conditionalFormatting sqref="A4:G50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50"/>
  <sheetViews>
    <sheetView view="pageLayout" workbookViewId="0" topLeftCell="A1">
      <selection activeCell="A1" sqref="A1:G3"/>
    </sheetView>
  </sheetViews>
  <sheetFormatPr defaultColWidth="9.00390625" defaultRowHeight="12.75"/>
  <cols>
    <col min="1" max="1" width="7.125" style="13" customWidth="1"/>
    <col min="2" max="2" width="15.75390625" style="14" customWidth="1"/>
    <col min="3" max="3" width="13.00390625" style="15" customWidth="1"/>
    <col min="4" max="4" width="7.875" style="16" customWidth="1"/>
    <col min="5" max="5" width="26.375" style="17" customWidth="1"/>
    <col min="6" max="6" width="10.375" style="13" customWidth="1"/>
    <col min="7" max="7" width="7.75390625" style="18" customWidth="1"/>
    <col min="8" max="16384" width="9.00390625" style="18" customWidth="1"/>
  </cols>
  <sheetData>
    <row r="1" spans="1:7" ht="15.75">
      <c r="A1" s="114" t="s">
        <v>0</v>
      </c>
      <c r="B1" s="114"/>
      <c r="C1" s="115" t="s">
        <v>22</v>
      </c>
      <c r="D1" s="115"/>
      <c r="E1" s="96" t="s">
        <v>2</v>
      </c>
      <c r="F1" s="99" t="s">
        <v>16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/>
    </row>
    <row r="3" spans="1:7" s="20" customFormat="1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'muži do 69'!B4</f>
        <v>15</v>
      </c>
      <c r="B4" s="22" t="str">
        <f>'muži do 69'!D4</f>
        <v>Smrčka</v>
      </c>
      <c r="C4" s="23" t="str">
        <f>'muži do 69'!E4</f>
        <v>Miloš</v>
      </c>
      <c r="D4" s="24">
        <f>'muži do 69'!C4</f>
        <v>1954</v>
      </c>
      <c r="E4" s="25" t="str">
        <f>'muži do 69'!F4</f>
        <v>BK Říčany</v>
      </c>
      <c r="F4" s="26"/>
      <c r="G4" s="26"/>
    </row>
    <row r="5" spans="1:7" ht="20.25">
      <c r="A5" s="21">
        <f>'muži do 69'!B5</f>
        <v>7</v>
      </c>
      <c r="B5" s="22" t="str">
        <f>'muži do 69'!D5</f>
        <v>Němec</v>
      </c>
      <c r="C5" s="23" t="str">
        <f>'muži do 69'!E5</f>
        <v>Jiří</v>
      </c>
      <c r="D5" s="24">
        <f>'muži do 69'!C5</f>
        <v>1948</v>
      </c>
      <c r="E5" s="25" t="str">
        <f>'muži do 69'!F5</f>
        <v>Atletika Vlašim</v>
      </c>
      <c r="F5" s="26"/>
      <c r="G5" s="26"/>
    </row>
    <row r="6" spans="1:7" ht="20.25">
      <c r="A6" s="21">
        <f>'muži do 69'!B6</f>
        <v>2</v>
      </c>
      <c r="B6" s="22" t="str">
        <f>'muži do 69'!D6</f>
        <v>Jirmus</v>
      </c>
      <c r="C6" s="23" t="str">
        <f>'muži do 69'!E6</f>
        <v>Pavel</v>
      </c>
      <c r="D6" s="24">
        <f>'muži do 69'!C6</f>
        <v>1954</v>
      </c>
      <c r="E6" s="25" t="str">
        <f>'muži do 69'!F6</f>
        <v>SOKOL Ovčáry</v>
      </c>
      <c r="F6" s="26"/>
      <c r="G6" s="26"/>
    </row>
    <row r="7" spans="1:7" ht="20.25">
      <c r="A7" s="21">
        <f>'muži do 69'!B7</f>
        <v>10</v>
      </c>
      <c r="B7" s="22" t="str">
        <f>'muži do 69'!D7</f>
        <v>Novák</v>
      </c>
      <c r="C7" s="23" t="str">
        <f>'muži do 69'!E7</f>
        <v>Pavel</v>
      </c>
      <c r="D7" s="24">
        <f>'muži do 69'!C7</f>
        <v>1953</v>
      </c>
      <c r="E7" s="25" t="str">
        <f>'muži do 69'!F7</f>
        <v>TJ LIGA 100 Praha</v>
      </c>
      <c r="F7" s="26"/>
      <c r="G7" s="26"/>
    </row>
    <row r="8" spans="1:7" ht="20.25">
      <c r="A8" s="21">
        <f>'muži do 69'!B8</f>
        <v>22</v>
      </c>
      <c r="B8" s="22" t="str">
        <f>'muži do 69'!D8</f>
        <v>Rock</v>
      </c>
      <c r="C8" s="23" t="str">
        <f>'muži do 69'!E8</f>
        <v>Jan</v>
      </c>
      <c r="D8" s="24">
        <f>'muži do 69'!C8</f>
        <v>1954</v>
      </c>
      <c r="E8" s="25" t="str">
        <f>'muži do 69'!F8</f>
        <v>Sokol Unhošť</v>
      </c>
      <c r="F8" s="26"/>
      <c r="G8" s="26"/>
    </row>
    <row r="9" spans="1:7" ht="20.25">
      <c r="A9" s="21">
        <f>'muži do 69'!B9</f>
        <v>18</v>
      </c>
      <c r="B9" s="22" t="str">
        <f>'muži do 69'!D9</f>
        <v>Horyna</v>
      </c>
      <c r="C9" s="23" t="str">
        <f>'muži do 69'!E9</f>
        <v>Miroslav</v>
      </c>
      <c r="D9" s="24">
        <f>'muži do 69'!C9</f>
        <v>1954</v>
      </c>
      <c r="E9" s="25" t="str">
        <f>'muži do 69'!F9</f>
        <v>Praha - Zahradní Město</v>
      </c>
      <c r="F9" s="26"/>
      <c r="G9" s="26"/>
    </row>
    <row r="10" spans="1:7" ht="20.25">
      <c r="A10" s="21">
        <f>'muži do 69'!B10</f>
        <v>17</v>
      </c>
      <c r="B10" s="22" t="str">
        <f>'muži do 69'!D10</f>
        <v>Krejsa</v>
      </c>
      <c r="C10" s="23" t="str">
        <f>'muži do 69'!E10</f>
        <v>Václav</v>
      </c>
      <c r="D10" s="24">
        <f>'muži do 69'!C10</f>
        <v>1952</v>
      </c>
      <c r="E10" s="25" t="str">
        <f>'muži do 69'!F10</f>
        <v>BONBON Praha</v>
      </c>
      <c r="F10" s="26"/>
      <c r="G10" s="26"/>
    </row>
    <row r="11" spans="1:7" ht="20.25">
      <c r="A11" s="21">
        <f>'muži do 69'!B11</f>
        <v>0</v>
      </c>
      <c r="B11" s="22">
        <f>'muži do 69'!D11</f>
        <v>0</v>
      </c>
      <c r="C11" s="23">
        <f>'muži do 69'!E11</f>
        <v>0</v>
      </c>
      <c r="D11" s="24">
        <f>'muži do 69'!C11</f>
        <v>0</v>
      </c>
      <c r="E11" s="25">
        <f>'muži do 69'!F11</f>
        <v>0</v>
      </c>
      <c r="F11" s="26"/>
      <c r="G11" s="26"/>
    </row>
    <row r="12" spans="1:7" ht="20.25">
      <c r="A12" s="21">
        <f>'muži do 69'!B12</f>
        <v>0</v>
      </c>
      <c r="B12" s="22">
        <f>'muži do 69'!D12</f>
        <v>0</v>
      </c>
      <c r="C12" s="23">
        <f>'muži do 69'!E12</f>
        <v>0</v>
      </c>
      <c r="D12" s="24">
        <f>'muži do 69'!C12</f>
        <v>0</v>
      </c>
      <c r="E12" s="25">
        <f>'muži do 69'!F12</f>
        <v>0</v>
      </c>
      <c r="F12" s="26"/>
      <c r="G12" s="26"/>
    </row>
    <row r="13" spans="1:7" ht="20.25">
      <c r="A13" s="21">
        <f>'muži do 69'!B13</f>
        <v>0</v>
      </c>
      <c r="B13" s="22">
        <f>'muži do 69'!D13</f>
        <v>0</v>
      </c>
      <c r="C13" s="23">
        <f>'muži do 69'!E13</f>
        <v>0</v>
      </c>
      <c r="D13" s="24">
        <f>'muži do 69'!C13</f>
        <v>0</v>
      </c>
      <c r="E13" s="25">
        <f>'muži do 69'!F13</f>
        <v>0</v>
      </c>
      <c r="F13" s="26"/>
      <c r="G13" s="26"/>
    </row>
    <row r="14" spans="1:7" ht="20.25">
      <c r="A14" s="21">
        <f>'muži do 69'!B14</f>
        <v>0</v>
      </c>
      <c r="B14" s="22">
        <f>'muži do 69'!D14</f>
        <v>0</v>
      </c>
      <c r="C14" s="23">
        <f>'muži do 69'!E14</f>
        <v>0</v>
      </c>
      <c r="D14" s="24">
        <f>'muži do 69'!C14</f>
        <v>0</v>
      </c>
      <c r="E14" s="25">
        <f>'muži do 69'!F14</f>
        <v>0</v>
      </c>
      <c r="F14" s="26"/>
      <c r="G14" s="26"/>
    </row>
    <row r="15" spans="1:7" ht="20.25">
      <c r="A15" s="21">
        <f>'muži do 69'!B15</f>
        <v>0</v>
      </c>
      <c r="B15" s="22">
        <f>'muži do 69'!D15</f>
        <v>0</v>
      </c>
      <c r="C15" s="23">
        <f>'muži do 69'!E15</f>
        <v>0</v>
      </c>
      <c r="D15" s="24">
        <f>'muži do 69'!C15</f>
        <v>0</v>
      </c>
      <c r="E15" s="25">
        <f>'muži do 69'!F15</f>
        <v>0</v>
      </c>
      <c r="F15" s="26"/>
      <c r="G15" s="26"/>
    </row>
    <row r="16" spans="1:7" ht="20.25">
      <c r="A16" s="21">
        <f>'muži do 69'!B16</f>
        <v>0</v>
      </c>
      <c r="B16" s="22">
        <f>'muži do 69'!D16</f>
        <v>0</v>
      </c>
      <c r="C16" s="23">
        <f>'muži do 69'!E16</f>
        <v>0</v>
      </c>
      <c r="D16" s="24">
        <f>'muži do 69'!C16</f>
        <v>0</v>
      </c>
      <c r="E16" s="25">
        <f>'muži do 69'!F16</f>
        <v>0</v>
      </c>
      <c r="F16" s="26"/>
      <c r="G16" s="26"/>
    </row>
    <row r="17" spans="1:7" ht="20.25">
      <c r="A17" s="21">
        <f>'muži do 69'!B17</f>
        <v>0</v>
      </c>
      <c r="B17" s="22">
        <f>'muži do 69'!D17</f>
        <v>0</v>
      </c>
      <c r="C17" s="23">
        <f>'muži do 69'!E17</f>
        <v>0</v>
      </c>
      <c r="D17" s="24">
        <f>'muži do 69'!C17</f>
        <v>0</v>
      </c>
      <c r="E17" s="25">
        <f>'muži do 69'!F17</f>
        <v>0</v>
      </c>
      <c r="F17" s="26"/>
      <c r="G17" s="26"/>
    </row>
    <row r="18" spans="1:7" ht="20.25">
      <c r="A18" s="21">
        <f>'muži do 69'!B18</f>
        <v>0</v>
      </c>
      <c r="B18" s="22">
        <f>'muži do 69'!D18</f>
        <v>0</v>
      </c>
      <c r="C18" s="23">
        <f>'muži do 69'!E18</f>
        <v>0</v>
      </c>
      <c r="D18" s="24">
        <f>'muži do 69'!C18</f>
        <v>0</v>
      </c>
      <c r="E18" s="25">
        <f>'muži do 69'!F18</f>
        <v>0</v>
      </c>
      <c r="F18" s="26"/>
      <c r="G18" s="26"/>
    </row>
    <row r="19" spans="1:7" ht="20.25">
      <c r="A19" s="21">
        <f>'muži do 69'!B19</f>
        <v>0</v>
      </c>
      <c r="B19" s="22">
        <f>'muži do 69'!D19</f>
        <v>0</v>
      </c>
      <c r="C19" s="23">
        <f>'muži do 69'!E19</f>
        <v>0</v>
      </c>
      <c r="D19" s="24">
        <f>'muži do 69'!C19</f>
        <v>0</v>
      </c>
      <c r="E19" s="25">
        <f>'muži do 69'!F19</f>
        <v>0</v>
      </c>
      <c r="F19" s="26"/>
      <c r="G19" s="26"/>
    </row>
    <row r="20" spans="1:7" ht="20.25">
      <c r="A20" s="21">
        <f>'muži do 69'!B20</f>
        <v>0</v>
      </c>
      <c r="B20" s="22">
        <f>'muži do 69'!D20</f>
        <v>0</v>
      </c>
      <c r="C20" s="23">
        <f>'muži do 69'!E20</f>
        <v>0</v>
      </c>
      <c r="D20" s="24">
        <f>'muži do 69'!C20</f>
        <v>0</v>
      </c>
      <c r="E20" s="25">
        <f>'muži do 69'!F20</f>
        <v>0</v>
      </c>
      <c r="F20" s="26"/>
      <c r="G20" s="26"/>
    </row>
    <row r="21" spans="1:7" ht="20.25">
      <c r="A21" s="21">
        <f>'muži do 69'!B21</f>
        <v>0</v>
      </c>
      <c r="B21" s="22">
        <f>'muži do 69'!D21</f>
        <v>0</v>
      </c>
      <c r="C21" s="23">
        <f>'muži do 69'!E21</f>
        <v>0</v>
      </c>
      <c r="D21" s="24">
        <f>'muži do 69'!C21</f>
        <v>0</v>
      </c>
      <c r="E21" s="25">
        <f>'muži do 69'!F21</f>
        <v>0</v>
      </c>
      <c r="F21" s="26"/>
      <c r="G21" s="26"/>
    </row>
    <row r="22" spans="1:7" ht="20.25">
      <c r="A22" s="21">
        <f>'muži do 69'!B22</f>
        <v>0</v>
      </c>
      <c r="B22" s="22">
        <f>'muži do 69'!D22</f>
        <v>0</v>
      </c>
      <c r="C22" s="23">
        <f>'muži do 69'!E22</f>
        <v>0</v>
      </c>
      <c r="D22" s="24">
        <f>'muži do 69'!C22</f>
        <v>0</v>
      </c>
      <c r="E22" s="25">
        <f>'muži do 69'!F22</f>
        <v>0</v>
      </c>
      <c r="F22" s="26"/>
      <c r="G22" s="26"/>
    </row>
    <row r="23" spans="1:7" ht="20.25">
      <c r="A23" s="21">
        <f>'muži do 69'!B23</f>
        <v>0</v>
      </c>
      <c r="B23" s="22">
        <f>'muži do 69'!D23</f>
        <v>0</v>
      </c>
      <c r="C23" s="23">
        <f>'muži do 69'!E23</f>
        <v>0</v>
      </c>
      <c r="D23" s="24">
        <f>'muži do 69'!C23</f>
        <v>0</v>
      </c>
      <c r="E23" s="25">
        <f>'muži do 69'!F23</f>
        <v>0</v>
      </c>
      <c r="F23" s="26"/>
      <c r="G23" s="26"/>
    </row>
    <row r="24" spans="1:7" ht="20.25">
      <c r="A24" s="21">
        <f>'muži do 69'!B24</f>
        <v>0</v>
      </c>
      <c r="B24" s="22">
        <f>'muži do 69'!D24</f>
        <v>0</v>
      </c>
      <c r="C24" s="23">
        <f>'muži do 69'!E24</f>
        <v>0</v>
      </c>
      <c r="D24" s="24">
        <f>'muži do 69'!C24</f>
        <v>0</v>
      </c>
      <c r="E24" s="25">
        <f>'muži do 69'!F24</f>
        <v>0</v>
      </c>
      <c r="F24" s="26"/>
      <c r="G24" s="26"/>
    </row>
    <row r="25" spans="1:7" ht="20.25">
      <c r="A25" s="21">
        <f>'muži do 69'!B25</f>
        <v>0</v>
      </c>
      <c r="B25" s="22">
        <f>'muži do 69'!D25</f>
        <v>0</v>
      </c>
      <c r="C25" s="23">
        <f>'muži do 69'!E25</f>
        <v>0</v>
      </c>
      <c r="D25" s="24">
        <f>'muži do 69'!C25</f>
        <v>0</v>
      </c>
      <c r="E25" s="25">
        <f>'muži do 69'!F25</f>
        <v>0</v>
      </c>
      <c r="F25" s="26"/>
      <c r="G25" s="26"/>
    </row>
    <row r="26" spans="1:7" ht="20.25">
      <c r="A26" s="21">
        <f>'muži do 69'!B26</f>
        <v>0</v>
      </c>
      <c r="B26" s="22">
        <f>'muži do 69'!D26</f>
        <v>0</v>
      </c>
      <c r="C26" s="23">
        <f>'muži do 69'!E26</f>
        <v>0</v>
      </c>
      <c r="D26" s="24">
        <f>'muži do 69'!C26</f>
        <v>0</v>
      </c>
      <c r="E26" s="25">
        <f>'muži do 69'!F26</f>
        <v>0</v>
      </c>
      <c r="F26" s="26"/>
      <c r="G26" s="26"/>
    </row>
    <row r="27" spans="1:7" ht="20.25">
      <c r="A27" s="21">
        <f>'muži do 69'!B27</f>
        <v>0</v>
      </c>
      <c r="B27" s="22">
        <f>'muži do 69'!D27</f>
        <v>0</v>
      </c>
      <c r="C27" s="23">
        <f>'muži do 69'!E27</f>
        <v>0</v>
      </c>
      <c r="D27" s="24">
        <f>'muži do 69'!C27</f>
        <v>0</v>
      </c>
      <c r="E27" s="25">
        <f>'muži do 69'!F27</f>
        <v>0</v>
      </c>
      <c r="F27" s="26"/>
      <c r="G27" s="26"/>
    </row>
    <row r="28" spans="1:7" ht="20.25">
      <c r="A28" s="21">
        <f>'muži do 69'!B28</f>
        <v>0</v>
      </c>
      <c r="B28" s="22">
        <f>'muži do 69'!D28</f>
        <v>0</v>
      </c>
      <c r="C28" s="23">
        <f>'muži do 69'!E28</f>
        <v>0</v>
      </c>
      <c r="D28" s="24">
        <f>'muži do 69'!C28</f>
        <v>0</v>
      </c>
      <c r="E28" s="25">
        <f>'muži do 69'!F28</f>
        <v>0</v>
      </c>
      <c r="F28" s="26"/>
      <c r="G28" s="26"/>
    </row>
    <row r="29" spans="1:7" ht="20.25">
      <c r="A29" s="21">
        <f>'muži do 69'!B29</f>
        <v>0</v>
      </c>
      <c r="B29" s="22">
        <f>'muži do 69'!D29</f>
        <v>0</v>
      </c>
      <c r="C29" s="23">
        <f>'muži do 69'!E29</f>
        <v>0</v>
      </c>
      <c r="D29" s="24">
        <f>'muži do 69'!C29</f>
        <v>0</v>
      </c>
      <c r="E29" s="25">
        <f>'muži do 69'!F29</f>
        <v>0</v>
      </c>
      <c r="F29" s="26"/>
      <c r="G29" s="26"/>
    </row>
    <row r="30" spans="1:7" ht="20.25">
      <c r="A30" s="21">
        <f>'muži do 69'!B30</f>
        <v>0</v>
      </c>
      <c r="B30" s="22">
        <f>'muži do 69'!D30</f>
        <v>0</v>
      </c>
      <c r="C30" s="23">
        <f>'muži do 69'!E30</f>
        <v>0</v>
      </c>
      <c r="D30" s="24">
        <f>'muži do 69'!C30</f>
        <v>0</v>
      </c>
      <c r="E30" s="25">
        <f>'muži do 69'!F30</f>
        <v>0</v>
      </c>
      <c r="F30" s="26"/>
      <c r="G30" s="26"/>
    </row>
    <row r="31" spans="1:7" ht="20.25">
      <c r="A31" s="21">
        <f>'muži do 69'!B31</f>
        <v>0</v>
      </c>
      <c r="B31" s="22">
        <f>'muži do 69'!D31</f>
        <v>0</v>
      </c>
      <c r="C31" s="23">
        <f>'muži do 69'!E31</f>
        <v>0</v>
      </c>
      <c r="D31" s="24">
        <f>'muži do 69'!C31</f>
        <v>0</v>
      </c>
      <c r="E31" s="25">
        <f>'muži do 69'!F31</f>
        <v>0</v>
      </c>
      <c r="F31" s="26"/>
      <c r="G31" s="26"/>
    </row>
    <row r="32" spans="1:7" ht="20.25">
      <c r="A32" s="21">
        <f>'muži do 69'!B32</f>
        <v>0</v>
      </c>
      <c r="B32" s="22">
        <f>'muži do 69'!D32</f>
        <v>0</v>
      </c>
      <c r="C32" s="23">
        <f>'muži do 69'!E32</f>
        <v>0</v>
      </c>
      <c r="D32" s="24">
        <f>'muži do 69'!C32</f>
        <v>0</v>
      </c>
      <c r="E32" s="25">
        <f>'muži do 69'!F32</f>
        <v>0</v>
      </c>
      <c r="F32" s="26"/>
      <c r="G32" s="26"/>
    </row>
    <row r="33" spans="1:7" ht="20.25">
      <c r="A33" s="21">
        <f>'muži do 69'!B33</f>
        <v>0</v>
      </c>
      <c r="B33" s="22">
        <f>'muži do 69'!D33</f>
        <v>0</v>
      </c>
      <c r="C33" s="23">
        <f>'muži do 69'!E33</f>
        <v>0</v>
      </c>
      <c r="D33" s="24">
        <f>'muži do 69'!C33</f>
        <v>0</v>
      </c>
      <c r="E33" s="25">
        <f>'muži do 69'!F33</f>
        <v>0</v>
      </c>
      <c r="F33" s="26"/>
      <c r="G33" s="26"/>
    </row>
    <row r="34" spans="1:7" ht="20.25">
      <c r="A34" s="21">
        <f>'muži do 69'!B34</f>
        <v>0</v>
      </c>
      <c r="B34" s="22">
        <f>'muži do 69'!D34</f>
        <v>0</v>
      </c>
      <c r="C34" s="23">
        <f>'muži do 69'!E34</f>
        <v>0</v>
      </c>
      <c r="D34" s="24">
        <f>'muži do 69'!C34</f>
        <v>0</v>
      </c>
      <c r="E34" s="25">
        <f>'muži do 69'!F34</f>
        <v>0</v>
      </c>
      <c r="F34" s="26"/>
      <c r="G34" s="26"/>
    </row>
    <row r="35" spans="1:7" ht="20.25">
      <c r="A35" s="21">
        <f>'muži do 69'!B35</f>
        <v>0</v>
      </c>
      <c r="B35" s="22">
        <f>'muži do 69'!D35</f>
        <v>0</v>
      </c>
      <c r="C35" s="23">
        <f>'muži do 69'!E35</f>
        <v>0</v>
      </c>
      <c r="D35" s="24">
        <f>'muži do 69'!C35</f>
        <v>0</v>
      </c>
      <c r="E35" s="25">
        <f>'muži do 69'!F35</f>
        <v>0</v>
      </c>
      <c r="F35" s="26"/>
      <c r="G35" s="26"/>
    </row>
    <row r="36" spans="1:7" ht="20.25">
      <c r="A36" s="21">
        <f>'muži do 69'!B36</f>
        <v>0</v>
      </c>
      <c r="B36" s="22">
        <f>'muži do 69'!D36</f>
        <v>0</v>
      </c>
      <c r="C36" s="23">
        <f>'muži do 69'!E36</f>
        <v>0</v>
      </c>
      <c r="D36" s="24">
        <f>'muži do 69'!C36</f>
        <v>0</v>
      </c>
      <c r="E36" s="25">
        <f>'muži do 69'!F36</f>
        <v>0</v>
      </c>
      <c r="F36" s="26"/>
      <c r="G36" s="26"/>
    </row>
    <row r="37" spans="1:7" ht="20.25">
      <c r="A37" s="21">
        <f>'muži do 69'!B37</f>
        <v>0</v>
      </c>
      <c r="B37" s="22">
        <f>'muži do 69'!D37</f>
        <v>0</v>
      </c>
      <c r="C37" s="23">
        <f>'muži do 69'!E37</f>
        <v>0</v>
      </c>
      <c r="D37" s="24">
        <f>'muži do 69'!C37</f>
        <v>0</v>
      </c>
      <c r="E37" s="25">
        <f>'muži do 69'!F37</f>
        <v>0</v>
      </c>
      <c r="F37" s="26"/>
      <c r="G37" s="26"/>
    </row>
    <row r="38" spans="1:7" ht="20.25">
      <c r="A38" s="21">
        <f>'muži do 69'!B38</f>
        <v>0</v>
      </c>
      <c r="B38" s="22">
        <f>'muži do 69'!D38</f>
        <v>0</v>
      </c>
      <c r="C38" s="23">
        <f>'muži do 69'!E38</f>
        <v>0</v>
      </c>
      <c r="D38" s="24">
        <f>'muži do 69'!C38</f>
        <v>0</v>
      </c>
      <c r="E38" s="25">
        <f>'muži do 69'!F38</f>
        <v>0</v>
      </c>
      <c r="F38" s="26"/>
      <c r="G38" s="26"/>
    </row>
    <row r="39" spans="1:7" ht="20.25">
      <c r="A39" s="21">
        <f>'muži do 69'!B39</f>
        <v>0</v>
      </c>
      <c r="B39" s="22">
        <f>'muži do 69'!D39</f>
        <v>0</v>
      </c>
      <c r="C39" s="23">
        <f>'muži do 69'!E39</f>
        <v>0</v>
      </c>
      <c r="D39" s="24">
        <f>'muži do 69'!C39</f>
        <v>0</v>
      </c>
      <c r="E39" s="25">
        <f>'muži do 69'!F39</f>
        <v>0</v>
      </c>
      <c r="F39" s="26"/>
      <c r="G39" s="26"/>
    </row>
    <row r="40" spans="1:7" ht="20.25">
      <c r="A40" s="21">
        <f>'muži do 69'!B40</f>
        <v>0</v>
      </c>
      <c r="B40" s="22">
        <f>'muži do 69'!D40</f>
        <v>0</v>
      </c>
      <c r="C40" s="23">
        <f>'muži do 69'!E40</f>
        <v>0</v>
      </c>
      <c r="D40" s="24">
        <f>'muži do 69'!C40</f>
        <v>0</v>
      </c>
      <c r="E40" s="25">
        <f>'muži do 69'!F40</f>
        <v>0</v>
      </c>
      <c r="F40" s="26"/>
      <c r="G40" s="26"/>
    </row>
    <row r="41" spans="1:7" ht="20.25">
      <c r="A41" s="21">
        <f>'muži do 69'!B41</f>
        <v>0</v>
      </c>
      <c r="B41" s="22">
        <f>'muži do 69'!D41</f>
        <v>0</v>
      </c>
      <c r="C41" s="23">
        <f>'muži do 69'!E41</f>
        <v>0</v>
      </c>
      <c r="D41" s="24">
        <f>'muži do 69'!C41</f>
        <v>0</v>
      </c>
      <c r="E41" s="25">
        <f>'muži do 69'!F41</f>
        <v>0</v>
      </c>
      <c r="F41" s="26"/>
      <c r="G41" s="26"/>
    </row>
    <row r="42" spans="1:7" ht="20.25">
      <c r="A42" s="21">
        <f>'muži do 69'!B42</f>
        <v>0</v>
      </c>
      <c r="B42" s="22">
        <f>'muži do 69'!D42</f>
        <v>0</v>
      </c>
      <c r="C42" s="23">
        <f>'muži do 69'!E42</f>
        <v>0</v>
      </c>
      <c r="D42" s="24">
        <f>'muži do 69'!C42</f>
        <v>0</v>
      </c>
      <c r="E42" s="25">
        <f>'muži do 69'!F42</f>
        <v>0</v>
      </c>
      <c r="F42" s="26"/>
      <c r="G42" s="26"/>
    </row>
    <row r="43" spans="1:7" ht="20.25">
      <c r="A43" s="21">
        <f>'muži do 69'!B43</f>
        <v>0</v>
      </c>
      <c r="B43" s="22">
        <f>'muži do 69'!D43</f>
        <v>0</v>
      </c>
      <c r="C43" s="23">
        <f>'muži do 69'!E43</f>
        <v>0</v>
      </c>
      <c r="D43" s="24">
        <f>'muži do 69'!C43</f>
        <v>0</v>
      </c>
      <c r="E43" s="25">
        <f>'muži do 69'!F43</f>
        <v>0</v>
      </c>
      <c r="F43" s="26"/>
      <c r="G43" s="26"/>
    </row>
    <row r="44" spans="1:7" ht="20.25">
      <c r="A44" s="21">
        <f>'muži do 69'!B44</f>
        <v>0</v>
      </c>
      <c r="B44" s="22">
        <f>'muži do 69'!D44</f>
        <v>0</v>
      </c>
      <c r="C44" s="23">
        <f>'muži do 69'!E44</f>
        <v>0</v>
      </c>
      <c r="D44" s="24">
        <f>'muži do 69'!C44</f>
        <v>0</v>
      </c>
      <c r="E44" s="25">
        <f>'muži do 69'!F44</f>
        <v>0</v>
      </c>
      <c r="F44" s="26"/>
      <c r="G44" s="26"/>
    </row>
    <row r="45" spans="1:7" ht="20.25">
      <c r="A45" s="21">
        <f>'muži do 69'!B45</f>
        <v>0</v>
      </c>
      <c r="B45" s="22">
        <f>'muži do 69'!D45</f>
        <v>0</v>
      </c>
      <c r="C45" s="23">
        <f>'muži do 69'!E45</f>
        <v>0</v>
      </c>
      <c r="D45" s="24">
        <f>'muži do 69'!C45</f>
        <v>0</v>
      </c>
      <c r="E45" s="25">
        <f>'muži do 69'!F45</f>
        <v>0</v>
      </c>
      <c r="F45" s="26"/>
      <c r="G45" s="26"/>
    </row>
    <row r="46" spans="1:7" ht="20.25">
      <c r="A46" s="21">
        <f>'muži do 69'!B46</f>
        <v>0</v>
      </c>
      <c r="B46" s="22">
        <f>'muži do 69'!D46</f>
        <v>0</v>
      </c>
      <c r="C46" s="23">
        <f>'muži do 69'!E46</f>
        <v>0</v>
      </c>
      <c r="D46" s="24">
        <f>'muži do 69'!C46</f>
        <v>0</v>
      </c>
      <c r="E46" s="25">
        <f>'muži do 69'!F46</f>
        <v>0</v>
      </c>
      <c r="F46" s="26"/>
      <c r="G46" s="26"/>
    </row>
    <row r="47" spans="1:7" ht="20.25">
      <c r="A47" s="21">
        <f>'muži do 69'!B47</f>
        <v>0</v>
      </c>
      <c r="B47" s="22">
        <f>'muži do 69'!D47</f>
        <v>0</v>
      </c>
      <c r="C47" s="23">
        <f>'muži do 69'!E47</f>
        <v>0</v>
      </c>
      <c r="D47" s="24">
        <f>'muži do 69'!C47</f>
        <v>0</v>
      </c>
      <c r="E47" s="25">
        <f>'muži do 69'!F47</f>
        <v>0</v>
      </c>
      <c r="F47" s="26"/>
      <c r="G47" s="26"/>
    </row>
    <row r="48" spans="1:7" ht="20.25">
      <c r="A48" s="21">
        <f>'muži do 69'!B48</f>
        <v>0</v>
      </c>
      <c r="B48" s="22">
        <f>'muži do 69'!D48</f>
        <v>0</v>
      </c>
      <c r="C48" s="23">
        <f>'muži do 69'!E48</f>
        <v>0</v>
      </c>
      <c r="D48" s="24">
        <f>'muži do 69'!H48</f>
        <v>0</v>
      </c>
      <c r="E48" s="25">
        <f>'muži do 69'!F48</f>
        <v>0</v>
      </c>
      <c r="F48" s="26"/>
      <c r="G48" s="26"/>
    </row>
    <row r="49" spans="1:7" ht="20.25">
      <c r="A49" s="21" t="e">
        <f>'muži do 69'!#REF!</f>
        <v>#REF!</v>
      </c>
      <c r="B49" s="22">
        <f>'muži do 69'!D49</f>
        <v>0</v>
      </c>
      <c r="C49" s="23">
        <f>'muži do 69'!E49</f>
        <v>0</v>
      </c>
      <c r="D49" s="24">
        <f>'muži do 69'!H49</f>
        <v>0</v>
      </c>
      <c r="E49" s="25">
        <f>'muži do 69'!F49</f>
        <v>0</v>
      </c>
      <c r="F49" s="26"/>
      <c r="G49" s="26"/>
    </row>
    <row r="50" spans="1:7" ht="20.25">
      <c r="A50" s="21" t="e">
        <f>'muži do 69'!#REF!</f>
        <v>#REF!</v>
      </c>
      <c r="B50" s="22">
        <f>'muži do 69'!D50</f>
        <v>0</v>
      </c>
      <c r="C50" s="23">
        <f>'muži do 69'!E50</f>
        <v>0</v>
      </c>
      <c r="D50" s="24">
        <f>'muži do 69'!H50</f>
        <v>0</v>
      </c>
      <c r="E50" s="25">
        <f>'muži do 69'!F50</f>
        <v>0</v>
      </c>
      <c r="F50" s="26"/>
      <c r="G50" s="26"/>
    </row>
  </sheetData>
  <sheetProtection selectLockedCells="1" selectUnlockedCells="1"/>
  <mergeCells count="2">
    <mergeCell ref="A1:B1"/>
    <mergeCell ref="C1:D1"/>
  </mergeCells>
  <conditionalFormatting sqref="A4:G50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7.125" style="13" customWidth="1"/>
    <col min="2" max="2" width="17.375" style="14" customWidth="1"/>
    <col min="3" max="3" width="14.125" style="15" customWidth="1"/>
    <col min="4" max="4" width="7.00390625" style="16" customWidth="1"/>
    <col min="5" max="5" width="21.75390625" style="17" customWidth="1"/>
    <col min="6" max="6" width="15.25390625" style="13" customWidth="1"/>
    <col min="7" max="7" width="6.125" style="18" customWidth="1"/>
    <col min="8" max="16384" width="9.00390625" style="18" customWidth="1"/>
  </cols>
  <sheetData>
    <row r="1" spans="1:7" ht="15.75">
      <c r="A1" s="114" t="s">
        <v>0</v>
      </c>
      <c r="B1" s="114"/>
      <c r="C1" s="115" t="s">
        <v>23</v>
      </c>
      <c r="D1" s="115"/>
      <c r="E1" s="96" t="s">
        <v>2</v>
      </c>
      <c r="F1" s="99" t="s">
        <v>16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/>
    </row>
    <row r="3" spans="1:7" s="20" customFormat="1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'muži nad 70'!B4</f>
        <v>29</v>
      </c>
      <c r="B4" s="22" t="str">
        <f>'muži nad 70'!D4</f>
        <v>Říha</v>
      </c>
      <c r="C4" s="23" t="str">
        <f>'muži nad 70'!E4</f>
        <v>Miroslav</v>
      </c>
      <c r="D4" s="24">
        <f>'muži nad 70'!B6</f>
        <v>6</v>
      </c>
      <c r="E4" s="25" t="str">
        <f>'muži nad 70'!F4</f>
        <v>Sokol Sadská</v>
      </c>
      <c r="F4" s="26"/>
      <c r="G4" s="26"/>
    </row>
    <row r="5" spans="1:7" ht="20.25">
      <c r="A5" s="21">
        <f>'muži nad 70'!B5</f>
        <v>20</v>
      </c>
      <c r="B5" s="22" t="str">
        <f>'muži nad 70'!D5</f>
        <v>Řápek</v>
      </c>
      <c r="C5" s="23" t="str">
        <f>'muži nad 70'!E5</f>
        <v>Václav</v>
      </c>
      <c r="D5" s="24">
        <f>'muži nad 70'!B7</f>
        <v>27</v>
      </c>
      <c r="E5" s="25" t="str">
        <f>'muži nad 70'!F5</f>
        <v>AVC Praha</v>
      </c>
      <c r="F5" s="26"/>
      <c r="G5" s="26"/>
    </row>
    <row r="6" spans="1:7" ht="20.25">
      <c r="A6" s="21">
        <f>'muži nad 70'!B6</f>
        <v>6</v>
      </c>
      <c r="B6" s="22" t="str">
        <f>'muži nad 70'!D6</f>
        <v>Čadil</v>
      </c>
      <c r="C6" s="23" t="str">
        <f>'muži nad 70'!E6</f>
        <v>Jan</v>
      </c>
      <c r="D6" s="24">
        <f>'muži nad 70'!B8</f>
        <v>9</v>
      </c>
      <c r="E6" s="25" t="str">
        <f>'muži nad 70'!F6</f>
        <v>OB FS Praha</v>
      </c>
      <c r="F6" s="26"/>
      <c r="G6" s="26"/>
    </row>
    <row r="7" spans="1:7" ht="20.25">
      <c r="A7" s="21">
        <f>'muži nad 70'!B7</f>
        <v>27</v>
      </c>
      <c r="B7" s="22" t="str">
        <f>'muži nad 70'!D7</f>
        <v>Berounský</v>
      </c>
      <c r="C7" s="23" t="str">
        <f>'muži nad 70'!E7</f>
        <v>Jan</v>
      </c>
      <c r="D7" s="24">
        <f>'muži nad 70'!B9</f>
        <v>16</v>
      </c>
      <c r="E7" s="25" t="str">
        <f>'muži nad 70'!F7</f>
        <v>LIGA 100 Česká Lípa</v>
      </c>
      <c r="F7" s="26"/>
      <c r="G7" s="26"/>
    </row>
    <row r="8" spans="1:7" ht="20.25">
      <c r="A8" s="21">
        <f>'muži nad 70'!B8</f>
        <v>9</v>
      </c>
      <c r="B8" s="22" t="str">
        <f>'muži nad 70'!D8</f>
        <v>Pejpal</v>
      </c>
      <c r="C8" s="23" t="str">
        <f>'muži nad 70'!E8</f>
        <v>Jiří</v>
      </c>
      <c r="D8" s="24">
        <f>'muži nad 70'!B10</f>
        <v>0</v>
      </c>
      <c r="E8" s="25" t="str">
        <f>'muži nad 70'!F8</f>
        <v>TJ LIGA 100 Praha</v>
      </c>
      <c r="F8" s="26"/>
      <c r="G8" s="26"/>
    </row>
    <row r="9" spans="1:7" ht="20.25">
      <c r="A9" s="21">
        <f>'muži nad 70'!B9</f>
        <v>16</v>
      </c>
      <c r="B9" s="22" t="str">
        <f>'muži nad 70'!D9</f>
        <v>Doleček</v>
      </c>
      <c r="C9" s="23" t="str">
        <f>'muži nad 70'!E9</f>
        <v>František</v>
      </c>
      <c r="D9" s="24">
        <f>'muži nad 70'!B11</f>
        <v>0</v>
      </c>
      <c r="E9" s="25" t="str">
        <f>'muži nad 70'!F9</f>
        <v>Slavoj Stará Boleslav</v>
      </c>
      <c r="F9" s="26"/>
      <c r="G9" s="26"/>
    </row>
    <row r="10" spans="1:7" ht="20.25">
      <c r="A10" s="21">
        <f>'muži nad 70'!B10</f>
        <v>0</v>
      </c>
      <c r="B10" s="22">
        <f>'muži nad 70'!D10</f>
        <v>0</v>
      </c>
      <c r="C10" s="23">
        <f>'muži nad 70'!E10</f>
        <v>0</v>
      </c>
      <c r="D10" s="24">
        <f>'muži nad 70'!B12</f>
        <v>0</v>
      </c>
      <c r="E10" s="25">
        <f>'muži nad 70'!F10</f>
        <v>0</v>
      </c>
      <c r="F10" s="26"/>
      <c r="G10" s="26"/>
    </row>
    <row r="11" spans="1:7" ht="20.25">
      <c r="A11" s="21">
        <f>'muži nad 70'!B11</f>
        <v>0</v>
      </c>
      <c r="B11" s="22">
        <f>'muži nad 70'!D11</f>
        <v>0</v>
      </c>
      <c r="C11" s="23">
        <f>'muži nad 70'!E11</f>
        <v>0</v>
      </c>
      <c r="D11" s="24">
        <f>'muži nad 70'!B13</f>
        <v>0</v>
      </c>
      <c r="E11" s="25">
        <f>'muži nad 70'!F11</f>
        <v>0</v>
      </c>
      <c r="F11" s="26"/>
      <c r="G11" s="26"/>
    </row>
    <row r="12" spans="1:7" ht="20.25">
      <c r="A12" s="21">
        <f>'muži nad 70'!B12</f>
        <v>0</v>
      </c>
      <c r="B12" s="22">
        <f>'muži nad 70'!D12</f>
        <v>0</v>
      </c>
      <c r="C12" s="23">
        <f>'muži nad 70'!E12</f>
        <v>0</v>
      </c>
      <c r="D12" s="24">
        <f>'muži nad 70'!B14</f>
        <v>0</v>
      </c>
      <c r="E12" s="25">
        <f>'muži nad 70'!F12</f>
        <v>0</v>
      </c>
      <c r="F12" s="26"/>
      <c r="G12" s="26"/>
    </row>
    <row r="13" spans="1:7" ht="20.25">
      <c r="A13" s="21">
        <f>'muži nad 70'!B13</f>
        <v>0</v>
      </c>
      <c r="B13" s="22">
        <f>'muži nad 70'!D13</f>
        <v>0</v>
      </c>
      <c r="C13" s="23">
        <f>'muži nad 70'!E13</f>
        <v>0</v>
      </c>
      <c r="D13" s="24">
        <f>'muži nad 70'!B15</f>
        <v>0</v>
      </c>
      <c r="E13" s="25">
        <f>'muži nad 70'!F13</f>
        <v>0</v>
      </c>
      <c r="F13" s="26"/>
      <c r="G13" s="26"/>
    </row>
    <row r="14" spans="1:7" ht="20.25">
      <c r="A14" s="21">
        <f>'muži nad 70'!B14</f>
        <v>0</v>
      </c>
      <c r="B14" s="22">
        <f>'muži nad 70'!D14</f>
        <v>0</v>
      </c>
      <c r="C14" s="23">
        <f>'muži nad 70'!E14</f>
        <v>0</v>
      </c>
      <c r="D14" s="24">
        <f>'muži nad 70'!B16</f>
        <v>0</v>
      </c>
      <c r="E14" s="25">
        <f>'muži nad 70'!F14</f>
        <v>0</v>
      </c>
      <c r="F14" s="26"/>
      <c r="G14" s="26"/>
    </row>
    <row r="15" spans="1:7" ht="20.25">
      <c r="A15" s="21">
        <f>'muži nad 70'!B15</f>
        <v>0</v>
      </c>
      <c r="B15" s="22">
        <f>'muži nad 70'!D15</f>
        <v>0</v>
      </c>
      <c r="C15" s="23">
        <f>'muži nad 70'!E15</f>
        <v>0</v>
      </c>
      <c r="D15" s="24">
        <f>'muži nad 70'!B17</f>
        <v>0</v>
      </c>
      <c r="E15" s="25">
        <f>'muži nad 70'!F15</f>
        <v>0</v>
      </c>
      <c r="F15" s="26"/>
      <c r="G15" s="26"/>
    </row>
    <row r="16" spans="1:7" ht="20.25">
      <c r="A16" s="21">
        <f>'muži nad 70'!B16</f>
        <v>0</v>
      </c>
      <c r="B16" s="22">
        <f>'muži nad 70'!D16</f>
        <v>0</v>
      </c>
      <c r="C16" s="23">
        <f>'muži nad 70'!E16</f>
        <v>0</v>
      </c>
      <c r="D16" s="24">
        <f>'muži nad 70'!B16</f>
        <v>0</v>
      </c>
      <c r="E16" s="25">
        <f>'muži nad 70'!F16</f>
        <v>0</v>
      </c>
      <c r="F16" s="26"/>
      <c r="G16" s="26"/>
    </row>
    <row r="17" spans="1:7" ht="20.25">
      <c r="A17" s="21">
        <f>'muži nad 70'!B17</f>
        <v>0</v>
      </c>
      <c r="B17" s="22">
        <f>'muži nad 70'!D17</f>
        <v>0</v>
      </c>
      <c r="C17" s="23">
        <f>'muži nad 70'!E17</f>
        <v>0</v>
      </c>
      <c r="D17" s="24">
        <f>'muži nad 70'!B17</f>
        <v>0</v>
      </c>
      <c r="E17" s="25">
        <f>'muži nad 70'!F17</f>
        <v>0</v>
      </c>
      <c r="F17" s="26"/>
      <c r="G17" s="26"/>
    </row>
    <row r="18" spans="1:7" ht="20.25">
      <c r="A18" s="21">
        <f>'muži nad 70'!B18</f>
        <v>0</v>
      </c>
      <c r="B18" s="22">
        <f>'muži nad 70'!D18</f>
        <v>0</v>
      </c>
      <c r="C18" s="23">
        <f>'muži nad 70'!E18</f>
        <v>0</v>
      </c>
      <c r="D18" s="24">
        <f>'muži nad 70'!B18</f>
        <v>0</v>
      </c>
      <c r="E18" s="25">
        <f>'muži nad 70'!F18</f>
        <v>0</v>
      </c>
      <c r="F18" s="26"/>
      <c r="G18" s="26"/>
    </row>
    <row r="19" spans="1:7" ht="20.25">
      <c r="A19" s="21">
        <f>'muži nad 70'!B19</f>
        <v>0</v>
      </c>
      <c r="B19" s="22">
        <f>'muži nad 70'!D19</f>
        <v>0</v>
      </c>
      <c r="C19" s="23">
        <f>'muži nad 70'!E19</f>
        <v>0</v>
      </c>
      <c r="D19" s="24">
        <f>'muži nad 70'!B19</f>
        <v>0</v>
      </c>
      <c r="E19" s="25">
        <f>'muži nad 70'!F19</f>
        <v>0</v>
      </c>
      <c r="F19" s="26"/>
      <c r="G19" s="26"/>
    </row>
    <row r="20" spans="1:7" ht="20.25">
      <c r="A20" s="21">
        <f>'muži nad 70'!B22</f>
        <v>0</v>
      </c>
      <c r="B20" s="22">
        <f>'muži nad 70'!D20</f>
        <v>0</v>
      </c>
      <c r="C20" s="23">
        <f>'muži nad 70'!E20</f>
        <v>0</v>
      </c>
      <c r="D20" s="24">
        <f>'muži nad 70'!B20</f>
        <v>0</v>
      </c>
      <c r="E20" s="25">
        <f>'muži nad 70'!F20</f>
        <v>0</v>
      </c>
      <c r="F20" s="26"/>
      <c r="G20" s="26"/>
    </row>
    <row r="21" spans="1:7" ht="20.25">
      <c r="A21" s="21">
        <f>'muži nad 70'!B23</f>
        <v>0</v>
      </c>
      <c r="B21" s="22">
        <f>'muži nad 70'!D21</f>
        <v>0</v>
      </c>
      <c r="C21" s="23">
        <f>'muži nad 70'!E21</f>
        <v>0</v>
      </c>
      <c r="D21" s="24">
        <f>'muži nad 70'!B21</f>
        <v>0</v>
      </c>
      <c r="E21" s="25">
        <f>'muži nad 70'!F21</f>
        <v>0</v>
      </c>
      <c r="F21" s="26"/>
      <c r="G21" s="26"/>
    </row>
    <row r="22" spans="1:7" ht="20.25">
      <c r="A22" s="21">
        <f>'muži nad 70'!B24</f>
        <v>0</v>
      </c>
      <c r="B22" s="22">
        <f>'muži nad 70'!D22</f>
        <v>0</v>
      </c>
      <c r="C22" s="23">
        <f>'muži nad 70'!E22</f>
        <v>0</v>
      </c>
      <c r="D22" s="24">
        <f>'muži nad 70'!B22</f>
        <v>0</v>
      </c>
      <c r="E22" s="25">
        <f>'muži nad 70'!F22</f>
        <v>0</v>
      </c>
      <c r="F22" s="26"/>
      <c r="G22" s="26"/>
    </row>
    <row r="23" spans="1:7" ht="20.25">
      <c r="A23" s="21">
        <f>'muži nad 70'!B23</f>
        <v>0</v>
      </c>
      <c r="B23" s="22">
        <f>'muži nad 70'!D23</f>
        <v>0</v>
      </c>
      <c r="C23" s="23">
        <f>'muži nad 70'!E23</f>
        <v>0</v>
      </c>
      <c r="D23" s="24">
        <f>'muži nad 70'!B23</f>
        <v>0</v>
      </c>
      <c r="E23" s="25">
        <f>'muži nad 70'!F23</f>
        <v>0</v>
      </c>
      <c r="F23" s="26"/>
      <c r="G23" s="26"/>
    </row>
    <row r="24" spans="1:7" ht="20.25">
      <c r="A24" s="21">
        <f>'muži nad 70'!B24</f>
        <v>0</v>
      </c>
      <c r="B24" s="22">
        <f>'muži nad 70'!D24</f>
        <v>0</v>
      </c>
      <c r="C24" s="23">
        <f>'muži nad 70'!E24</f>
        <v>0</v>
      </c>
      <c r="D24" s="24">
        <f>'muži nad 70'!B24</f>
        <v>0</v>
      </c>
      <c r="E24" s="25">
        <f>'muži nad 70'!F24</f>
        <v>0</v>
      </c>
      <c r="F24" s="26"/>
      <c r="G24" s="26"/>
    </row>
    <row r="25" spans="1:7" ht="20.25">
      <c r="A25" s="21">
        <f>'muži nad 70'!B25</f>
        <v>0</v>
      </c>
      <c r="B25" s="22">
        <f>'muži nad 70'!D25</f>
        <v>0</v>
      </c>
      <c r="C25" s="23">
        <f>'muži nad 70'!E25</f>
        <v>0</v>
      </c>
      <c r="D25" s="24">
        <f>'muži nad 70'!B25</f>
        <v>0</v>
      </c>
      <c r="E25" s="25">
        <f>'muži nad 70'!F25</f>
        <v>0</v>
      </c>
      <c r="F25" s="26"/>
      <c r="G25" s="26"/>
    </row>
    <row r="26" spans="1:7" ht="20.25">
      <c r="A26" s="21">
        <f>'muži nad 70'!B26</f>
        <v>0</v>
      </c>
      <c r="B26" s="22">
        <f>'muži nad 70'!D26</f>
        <v>0</v>
      </c>
      <c r="C26" s="23">
        <f>'muži nad 70'!E26</f>
        <v>0</v>
      </c>
      <c r="D26" s="24">
        <f>'muži nad 70'!B26</f>
        <v>0</v>
      </c>
      <c r="E26" s="25">
        <f>'muži nad 70'!F26</f>
        <v>0</v>
      </c>
      <c r="F26" s="26"/>
      <c r="G26" s="26"/>
    </row>
    <row r="27" spans="1:7" ht="20.25">
      <c r="A27" s="21">
        <f>'muži nad 70'!B27</f>
        <v>0</v>
      </c>
      <c r="B27" s="22">
        <f>'muži nad 70'!D27</f>
        <v>0</v>
      </c>
      <c r="C27" s="23">
        <f>'muži nad 70'!E27</f>
        <v>0</v>
      </c>
      <c r="D27" s="24">
        <f>'muži nad 70'!B27</f>
        <v>0</v>
      </c>
      <c r="E27" s="25">
        <f>'muži nad 70'!F27</f>
        <v>0</v>
      </c>
      <c r="F27" s="26"/>
      <c r="G27" s="26"/>
    </row>
    <row r="28" spans="1:7" ht="20.25">
      <c r="A28" s="21">
        <f>'muži nad 70'!B28</f>
        <v>0</v>
      </c>
      <c r="B28" s="22">
        <f>'muži nad 70'!D28</f>
        <v>0</v>
      </c>
      <c r="C28" s="23">
        <f>'muži nad 70'!E28</f>
        <v>0</v>
      </c>
      <c r="D28" s="24">
        <f>'muži nad 70'!B28</f>
        <v>0</v>
      </c>
      <c r="E28" s="25">
        <f>'muži nad 70'!F28</f>
        <v>0</v>
      </c>
      <c r="F28" s="26"/>
      <c r="G28" s="26"/>
    </row>
    <row r="29" spans="1:7" ht="20.25">
      <c r="A29" s="21">
        <f>'muži nad 70'!B29</f>
        <v>0</v>
      </c>
      <c r="B29" s="22">
        <f>'muži nad 70'!D29</f>
        <v>0</v>
      </c>
      <c r="C29" s="23">
        <f>'muži nad 70'!E29</f>
        <v>0</v>
      </c>
      <c r="D29" s="24">
        <f>'muži nad 70'!B29</f>
        <v>0</v>
      </c>
      <c r="E29" s="25">
        <f>'muži nad 70'!F29</f>
        <v>0</v>
      </c>
      <c r="F29" s="26"/>
      <c r="G29" s="26"/>
    </row>
    <row r="30" spans="1:7" ht="20.25">
      <c r="A30" s="21">
        <f>'muži nad 70'!B30</f>
        <v>0</v>
      </c>
      <c r="B30" s="22">
        <f>'muži nad 70'!D30</f>
        <v>0</v>
      </c>
      <c r="C30" s="23">
        <f>'muži nad 70'!E30</f>
        <v>0</v>
      </c>
      <c r="D30" s="24">
        <f>'muži nad 70'!B30</f>
        <v>0</v>
      </c>
      <c r="E30" s="25">
        <f>'muži nad 70'!F30</f>
        <v>0</v>
      </c>
      <c r="F30" s="26"/>
      <c r="G30" s="26"/>
    </row>
    <row r="31" spans="1:7" ht="20.25">
      <c r="A31" s="21">
        <f>'muži nad 70'!B31</f>
        <v>0</v>
      </c>
      <c r="B31" s="22">
        <f>'muži nad 70'!D31</f>
        <v>0</v>
      </c>
      <c r="C31" s="23">
        <f>'muži nad 70'!E31</f>
        <v>0</v>
      </c>
      <c r="D31" s="24">
        <f>'muži nad 70'!B31</f>
        <v>0</v>
      </c>
      <c r="E31" s="25">
        <f>'muži nad 70'!F31</f>
        <v>0</v>
      </c>
      <c r="F31" s="26"/>
      <c r="G31" s="26"/>
    </row>
    <row r="32" spans="1:7" ht="20.25">
      <c r="A32" s="21">
        <f>'muži nad 70'!B32</f>
        <v>0</v>
      </c>
      <c r="B32" s="22">
        <f>'muži nad 70'!D32</f>
        <v>0</v>
      </c>
      <c r="C32" s="23">
        <f>'muži nad 70'!E32</f>
        <v>0</v>
      </c>
      <c r="D32" s="24">
        <f>'muži nad 70'!B32</f>
        <v>0</v>
      </c>
      <c r="E32" s="25">
        <f>'muži nad 70'!F32</f>
        <v>0</v>
      </c>
      <c r="F32" s="26"/>
      <c r="G32" s="26"/>
    </row>
    <row r="33" spans="1:7" ht="20.25">
      <c r="A33" s="21">
        <f>'muži nad 70'!B33</f>
        <v>0</v>
      </c>
      <c r="B33" s="22">
        <f>'muži nad 70'!D33</f>
        <v>0</v>
      </c>
      <c r="C33" s="23">
        <f>'muži nad 70'!E33</f>
        <v>0</v>
      </c>
      <c r="D33" s="24">
        <f>'muži nad 70'!B33</f>
        <v>0</v>
      </c>
      <c r="E33" s="25">
        <f>'muži nad 70'!F33</f>
        <v>0</v>
      </c>
      <c r="F33" s="26"/>
      <c r="G33" s="26"/>
    </row>
    <row r="34" spans="1:7" ht="20.25">
      <c r="A34" s="21">
        <f>'muži nad 70'!B34</f>
        <v>0</v>
      </c>
      <c r="B34" s="22">
        <f>'muži nad 70'!D34</f>
        <v>0</v>
      </c>
      <c r="C34" s="23">
        <f>'muži nad 70'!E34</f>
        <v>0</v>
      </c>
      <c r="D34" s="24">
        <f>'muži nad 70'!B34</f>
        <v>0</v>
      </c>
      <c r="E34" s="25">
        <f>'muži nad 70'!F34</f>
        <v>0</v>
      </c>
      <c r="F34" s="26"/>
      <c r="G34" s="26"/>
    </row>
    <row r="35" spans="1:7" ht="20.25">
      <c r="A35" s="21">
        <f>'muži nad 70'!B35</f>
        <v>0</v>
      </c>
      <c r="B35" s="22">
        <f>'muži nad 70'!D35</f>
        <v>0</v>
      </c>
      <c r="C35" s="23">
        <f>'muži nad 70'!E35</f>
        <v>0</v>
      </c>
      <c r="D35" s="24">
        <f>'muži nad 70'!B35</f>
        <v>0</v>
      </c>
      <c r="E35" s="25">
        <f>'muži nad 70'!F35</f>
        <v>0</v>
      </c>
      <c r="F35" s="26"/>
      <c r="G35" s="26"/>
    </row>
    <row r="36" spans="1:7" ht="20.25">
      <c r="A36" s="21">
        <f>'muži nad 70'!B36</f>
        <v>0</v>
      </c>
      <c r="B36" s="22">
        <f>'muži nad 70'!D36</f>
        <v>0</v>
      </c>
      <c r="C36" s="23">
        <f>'muži nad 70'!E36</f>
        <v>0</v>
      </c>
      <c r="D36" s="24">
        <f>'muži nad 70'!B36</f>
        <v>0</v>
      </c>
      <c r="E36" s="25">
        <f>'muži nad 70'!F36</f>
        <v>0</v>
      </c>
      <c r="F36" s="28"/>
      <c r="G36" s="29"/>
    </row>
    <row r="37" spans="1:7" ht="20.25">
      <c r="A37" s="21">
        <f>'muži nad 70'!B37</f>
        <v>0</v>
      </c>
      <c r="B37" s="22">
        <f>'muži nad 70'!D37</f>
        <v>0</v>
      </c>
      <c r="C37" s="23">
        <f>'muži nad 70'!E37</f>
        <v>0</v>
      </c>
      <c r="D37" s="24">
        <f>'muži nad 70'!B37</f>
        <v>0</v>
      </c>
      <c r="E37" s="25">
        <f>'muži nad 70'!F37</f>
        <v>0</v>
      </c>
      <c r="F37" s="28"/>
      <c r="G37" s="29"/>
    </row>
    <row r="38" spans="1:7" ht="20.25">
      <c r="A38" s="21">
        <f>'muži nad 70'!B38</f>
        <v>0</v>
      </c>
      <c r="B38" s="22">
        <f>'muži nad 70'!D38</f>
        <v>0</v>
      </c>
      <c r="C38" s="23">
        <f>'muži nad 70'!E38</f>
        <v>0</v>
      </c>
      <c r="D38" s="24">
        <f>'muži nad 70'!B38</f>
        <v>0</v>
      </c>
      <c r="E38" s="25">
        <f>'muži nad 70'!F38</f>
        <v>0</v>
      </c>
      <c r="F38" s="28"/>
      <c r="G38" s="29"/>
    </row>
    <row r="39" spans="1:7" ht="20.25">
      <c r="A39" s="21">
        <f>'muži nad 70'!B39</f>
        <v>0</v>
      </c>
      <c r="B39" s="22">
        <f>'muži nad 70'!D39</f>
        <v>0</v>
      </c>
      <c r="C39" s="23">
        <f>'muži nad 70'!E39</f>
        <v>0</v>
      </c>
      <c r="D39" s="24">
        <f>'muži nad 70'!B39</f>
        <v>0</v>
      </c>
      <c r="E39" s="25">
        <f>'muži nad 70'!F39</f>
        <v>0</v>
      </c>
      <c r="F39" s="28"/>
      <c r="G39" s="29"/>
    </row>
    <row r="40" spans="1:7" ht="20.25">
      <c r="A40" s="21">
        <f>'muži nad 70'!B40</f>
        <v>0</v>
      </c>
      <c r="B40" s="22">
        <f>'muži nad 70'!D40</f>
        <v>0</v>
      </c>
      <c r="C40" s="23">
        <f>'muži nad 70'!E40</f>
        <v>0</v>
      </c>
      <c r="D40" s="24">
        <f>'muži nad 70'!B40</f>
        <v>0</v>
      </c>
      <c r="E40" s="25">
        <f>'muži nad 70'!F40</f>
        <v>0</v>
      </c>
      <c r="F40" s="28"/>
      <c r="G40" s="29"/>
    </row>
  </sheetData>
  <sheetProtection selectLockedCells="1" selectUnlockedCells="1"/>
  <mergeCells count="2">
    <mergeCell ref="A1:B1"/>
    <mergeCell ref="C1:D1"/>
  </mergeCells>
  <conditionalFormatting sqref="A4:G40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view="pageLayout" workbookViewId="0" topLeftCell="A13">
      <selection activeCell="E24" sqref="E24"/>
    </sheetView>
  </sheetViews>
  <sheetFormatPr defaultColWidth="9.00390625" defaultRowHeight="12.75"/>
  <cols>
    <col min="2" max="2" width="8.375" style="1" customWidth="1"/>
    <col min="3" max="3" width="7.875" style="1" customWidth="1"/>
    <col min="4" max="4" width="20.875" style="2" customWidth="1"/>
    <col min="5" max="5" width="17.25390625" style="2" customWidth="1"/>
    <col min="6" max="6" width="26.875" style="2" customWidth="1"/>
    <col min="7" max="7" width="9.25390625" style="1" customWidth="1"/>
  </cols>
  <sheetData>
    <row r="1" spans="1:9" s="3" customFormat="1" ht="16.5" thickBot="1">
      <c r="A1" s="107" t="s">
        <v>29</v>
      </c>
      <c r="B1" s="108"/>
      <c r="C1" s="108"/>
      <c r="D1" s="108"/>
      <c r="E1" s="70" t="s">
        <v>24</v>
      </c>
      <c r="F1" s="71" t="s">
        <v>2</v>
      </c>
      <c r="G1" s="72" t="str">
        <f>'[1]Muži'!$F$1</f>
        <v>6500m</v>
      </c>
      <c r="H1" s="105" t="s">
        <v>28</v>
      </c>
      <c r="I1" s="106"/>
    </row>
    <row r="2" spans="1:7" ht="3.75" customHeight="1">
      <c r="A2" s="64"/>
      <c r="B2" s="73"/>
      <c r="C2" s="74"/>
      <c r="D2" s="73"/>
      <c r="E2" s="75"/>
      <c r="F2" s="73"/>
      <c r="G2" s="75"/>
    </row>
    <row r="3" spans="1:8" s="4" customFormat="1" ht="16.5" thickBot="1">
      <c r="A3" s="80" t="s">
        <v>4</v>
      </c>
      <c r="B3" s="80" t="s">
        <v>7</v>
      </c>
      <c r="C3" s="81" t="s">
        <v>10</v>
      </c>
      <c r="D3" s="80" t="s">
        <v>5</v>
      </c>
      <c r="E3" s="80" t="s">
        <v>6</v>
      </c>
      <c r="F3" s="80" t="s">
        <v>8</v>
      </c>
      <c r="G3" s="80"/>
      <c r="H3" s="82" t="s">
        <v>40</v>
      </c>
    </row>
    <row r="4" spans="1:7" ht="15">
      <c r="A4" s="118">
        <v>1</v>
      </c>
      <c r="B4" s="76">
        <v>30</v>
      </c>
      <c r="C4" s="45">
        <v>1984</v>
      </c>
      <c r="D4" s="77" t="s">
        <v>202</v>
      </c>
      <c r="E4" s="77" t="s">
        <v>203</v>
      </c>
      <c r="F4" s="78" t="s">
        <v>201</v>
      </c>
      <c r="G4" s="79">
        <v>0.013958333333333335</v>
      </c>
    </row>
    <row r="5" spans="1:7" ht="15">
      <c r="A5" s="41">
        <v>2</v>
      </c>
      <c r="B5" s="33">
        <v>31</v>
      </c>
      <c r="C5" s="47">
        <v>1978</v>
      </c>
      <c r="D5" s="46" t="s">
        <v>204</v>
      </c>
      <c r="E5" s="46" t="s">
        <v>205</v>
      </c>
      <c r="F5" s="55" t="s">
        <v>201</v>
      </c>
      <c r="G5" s="56">
        <v>0.014074074074074074</v>
      </c>
    </row>
    <row r="6" spans="1:7" ht="15">
      <c r="A6" s="41">
        <v>3</v>
      </c>
      <c r="B6" s="33">
        <v>29</v>
      </c>
      <c r="C6" s="47">
        <v>1981</v>
      </c>
      <c r="D6" s="46" t="s">
        <v>199</v>
      </c>
      <c r="E6" s="46" t="s">
        <v>200</v>
      </c>
      <c r="F6" s="55" t="s">
        <v>201</v>
      </c>
      <c r="G6" s="56">
        <v>0.014120370370370368</v>
      </c>
    </row>
    <row r="7" spans="1:7" ht="15">
      <c r="A7" s="118">
        <v>4</v>
      </c>
      <c r="B7" s="37">
        <v>20</v>
      </c>
      <c r="C7" s="35">
        <v>1983</v>
      </c>
      <c r="D7" s="32" t="s">
        <v>164</v>
      </c>
      <c r="E7" s="32" t="s">
        <v>38</v>
      </c>
      <c r="F7" s="44" t="s">
        <v>165</v>
      </c>
      <c r="G7" s="54">
        <v>0.014282407407407409</v>
      </c>
    </row>
    <row r="8" spans="1:7" ht="15">
      <c r="A8" s="41">
        <v>5</v>
      </c>
      <c r="B8" s="38">
        <v>5</v>
      </c>
      <c r="C8" s="42">
        <v>1975</v>
      </c>
      <c r="D8" s="32" t="s">
        <v>66</v>
      </c>
      <c r="E8" s="32" t="s">
        <v>62</v>
      </c>
      <c r="F8" s="44" t="s">
        <v>71</v>
      </c>
      <c r="G8" s="54">
        <v>0.01503472222222222</v>
      </c>
    </row>
    <row r="9" spans="1:7" ht="15">
      <c r="A9" s="41">
        <v>6</v>
      </c>
      <c r="B9" s="38">
        <v>36</v>
      </c>
      <c r="C9" s="42">
        <v>1994</v>
      </c>
      <c r="D9" s="32" t="s">
        <v>215</v>
      </c>
      <c r="E9" s="32" t="s">
        <v>58</v>
      </c>
      <c r="F9" s="44" t="s">
        <v>216</v>
      </c>
      <c r="G9" s="54">
        <v>0.015763888888888886</v>
      </c>
    </row>
    <row r="10" spans="1:7" ht="15">
      <c r="A10" s="118">
        <v>7</v>
      </c>
      <c r="B10" s="37">
        <v>10</v>
      </c>
      <c r="C10" s="42">
        <v>1986</v>
      </c>
      <c r="D10" s="32" t="s">
        <v>92</v>
      </c>
      <c r="E10" s="32" t="s">
        <v>31</v>
      </c>
      <c r="F10" s="44" t="s">
        <v>93</v>
      </c>
      <c r="G10" s="54">
        <v>0.016238425925925924</v>
      </c>
    </row>
    <row r="11" spans="1:7" ht="15">
      <c r="A11" s="41">
        <v>8</v>
      </c>
      <c r="B11" s="38">
        <v>12</v>
      </c>
      <c r="C11" s="42">
        <v>1983</v>
      </c>
      <c r="D11" s="32" t="s">
        <v>132</v>
      </c>
      <c r="E11" s="32" t="s">
        <v>49</v>
      </c>
      <c r="F11" s="44" t="s">
        <v>91</v>
      </c>
      <c r="G11" s="54">
        <v>0.016261574074074074</v>
      </c>
    </row>
    <row r="12" spans="1:7" ht="15">
      <c r="A12" s="41">
        <v>9</v>
      </c>
      <c r="B12" s="38">
        <v>23</v>
      </c>
      <c r="C12" s="42">
        <v>1989</v>
      </c>
      <c r="D12" s="32" t="s">
        <v>175</v>
      </c>
      <c r="E12" s="32" t="s">
        <v>176</v>
      </c>
      <c r="F12" s="44" t="s">
        <v>177</v>
      </c>
      <c r="G12" s="54">
        <v>0.016342592592592593</v>
      </c>
    </row>
    <row r="13" spans="1:7" ht="15">
      <c r="A13" s="118">
        <v>10</v>
      </c>
      <c r="B13" s="38">
        <v>3</v>
      </c>
      <c r="C13" s="42">
        <v>1991</v>
      </c>
      <c r="D13" s="32" t="s">
        <v>66</v>
      </c>
      <c r="E13" s="32" t="s">
        <v>67</v>
      </c>
      <c r="F13" s="44" t="s">
        <v>36</v>
      </c>
      <c r="G13" s="54">
        <v>0.01636574074074074</v>
      </c>
    </row>
    <row r="14" spans="1:7" ht="15">
      <c r="A14" s="41">
        <v>11</v>
      </c>
      <c r="B14" s="38">
        <v>19</v>
      </c>
      <c r="C14" s="42">
        <v>1984</v>
      </c>
      <c r="D14" s="32" t="s">
        <v>159</v>
      </c>
      <c r="E14" s="32" t="s">
        <v>62</v>
      </c>
      <c r="F14" s="44" t="s">
        <v>158</v>
      </c>
      <c r="G14" s="54">
        <v>0.01642361111111111</v>
      </c>
    </row>
    <row r="15" spans="1:7" ht="15">
      <c r="A15" s="41">
        <v>12</v>
      </c>
      <c r="B15" s="38">
        <v>4</v>
      </c>
      <c r="C15" s="42">
        <v>1988</v>
      </c>
      <c r="D15" s="32" t="s">
        <v>68</v>
      </c>
      <c r="E15" s="32" t="s">
        <v>67</v>
      </c>
      <c r="F15" s="44" t="s">
        <v>36</v>
      </c>
      <c r="G15" s="54">
        <v>0.01653935185185185</v>
      </c>
    </row>
    <row r="16" spans="1:7" ht="15">
      <c r="A16" s="118">
        <v>13</v>
      </c>
      <c r="B16" s="37">
        <v>22</v>
      </c>
      <c r="C16" s="35">
        <v>1994</v>
      </c>
      <c r="D16" s="32" t="s">
        <v>168</v>
      </c>
      <c r="E16" s="32" t="s">
        <v>169</v>
      </c>
      <c r="F16" s="44" t="s">
        <v>170</v>
      </c>
      <c r="G16" s="54">
        <v>0.017233796296296296</v>
      </c>
    </row>
    <row r="17" spans="1:7" ht="15">
      <c r="A17" s="41">
        <v>14</v>
      </c>
      <c r="B17" s="37">
        <v>6</v>
      </c>
      <c r="C17" s="42">
        <v>1976</v>
      </c>
      <c r="D17" s="32" t="s">
        <v>87</v>
      </c>
      <c r="E17" s="32" t="s">
        <v>88</v>
      </c>
      <c r="F17" s="44" t="s">
        <v>89</v>
      </c>
      <c r="G17" s="54">
        <v>0.01726851851851852</v>
      </c>
    </row>
    <row r="18" spans="1:7" ht="15">
      <c r="A18" s="41">
        <v>15</v>
      </c>
      <c r="B18" s="38">
        <v>26</v>
      </c>
      <c r="C18" s="42">
        <v>1976</v>
      </c>
      <c r="D18" s="32" t="s">
        <v>194</v>
      </c>
      <c r="E18" s="32" t="s">
        <v>46</v>
      </c>
      <c r="F18" s="36" t="s">
        <v>154</v>
      </c>
      <c r="G18" s="54">
        <v>0.017881944444444443</v>
      </c>
    </row>
    <row r="19" spans="1:7" ht="15">
      <c r="A19" s="118">
        <v>16</v>
      </c>
      <c r="B19" s="38">
        <v>11</v>
      </c>
      <c r="C19" s="42">
        <v>1982</v>
      </c>
      <c r="D19" s="32" t="s">
        <v>108</v>
      </c>
      <c r="E19" s="32" t="s">
        <v>85</v>
      </c>
      <c r="F19" s="44" t="s">
        <v>107</v>
      </c>
      <c r="G19" s="54">
        <v>0.018217592592592594</v>
      </c>
    </row>
    <row r="20" spans="1:7" ht="15">
      <c r="A20" s="41">
        <v>17</v>
      </c>
      <c r="B20" s="37">
        <v>38</v>
      </c>
      <c r="C20" s="42">
        <v>1973</v>
      </c>
      <c r="D20" s="32" t="s">
        <v>219</v>
      </c>
      <c r="E20" s="32" t="s">
        <v>38</v>
      </c>
      <c r="F20" s="36" t="s">
        <v>198</v>
      </c>
      <c r="G20" s="54">
        <v>0.018310185185185186</v>
      </c>
    </row>
    <row r="21" spans="1:7" ht="15">
      <c r="A21" s="41">
        <v>18</v>
      </c>
      <c r="B21" s="37">
        <v>35</v>
      </c>
      <c r="C21" s="35">
        <v>1981</v>
      </c>
      <c r="D21" s="32" t="s">
        <v>214</v>
      </c>
      <c r="E21" s="32" t="s">
        <v>169</v>
      </c>
      <c r="F21" s="44" t="s">
        <v>185</v>
      </c>
      <c r="G21" s="54">
        <v>0.018472222222222223</v>
      </c>
    </row>
    <row r="22" spans="1:7" ht="15">
      <c r="A22" s="118">
        <v>19</v>
      </c>
      <c r="B22" s="38">
        <v>9</v>
      </c>
      <c r="C22" s="42">
        <v>1980</v>
      </c>
      <c r="D22" s="32" t="s">
        <v>90</v>
      </c>
      <c r="E22" s="32" t="s">
        <v>67</v>
      </c>
      <c r="F22" s="44" t="s">
        <v>91</v>
      </c>
      <c r="G22" s="54">
        <v>0.018865740740740742</v>
      </c>
    </row>
    <row r="23" spans="1:7" ht="15">
      <c r="A23" s="41">
        <v>20</v>
      </c>
      <c r="B23" s="37">
        <v>32</v>
      </c>
      <c r="C23" s="35">
        <v>1991</v>
      </c>
      <c r="D23" s="32" t="s">
        <v>206</v>
      </c>
      <c r="E23" s="32" t="s">
        <v>176</v>
      </c>
      <c r="F23" s="44" t="s">
        <v>207</v>
      </c>
      <c r="G23" s="54">
        <v>0.018935185185185183</v>
      </c>
    </row>
    <row r="24" spans="1:7" ht="15">
      <c r="A24" s="41">
        <v>21</v>
      </c>
      <c r="B24" s="37">
        <v>33</v>
      </c>
      <c r="C24" s="35">
        <v>1977</v>
      </c>
      <c r="D24" s="32" t="s">
        <v>208</v>
      </c>
      <c r="E24" s="32" t="s">
        <v>101</v>
      </c>
      <c r="F24" s="44" t="s">
        <v>209</v>
      </c>
      <c r="G24" s="54">
        <v>0.018969907407407408</v>
      </c>
    </row>
    <row r="25" spans="1:7" ht="15">
      <c r="A25" s="118">
        <v>22</v>
      </c>
      <c r="B25" s="38">
        <v>14</v>
      </c>
      <c r="C25" s="42">
        <v>1971</v>
      </c>
      <c r="D25" s="32" t="s">
        <v>133</v>
      </c>
      <c r="E25" s="32" t="s">
        <v>134</v>
      </c>
      <c r="F25" s="44" t="s">
        <v>135</v>
      </c>
      <c r="G25" s="54">
        <v>0.01898148148148148</v>
      </c>
    </row>
    <row r="26" spans="1:7" ht="15">
      <c r="A26" s="41">
        <v>23</v>
      </c>
      <c r="B26" s="38">
        <v>37</v>
      </c>
      <c r="C26" s="42">
        <v>1977</v>
      </c>
      <c r="D26" s="32" t="s">
        <v>217</v>
      </c>
      <c r="E26" s="32" t="s">
        <v>218</v>
      </c>
      <c r="F26" s="44" t="s">
        <v>154</v>
      </c>
      <c r="G26" s="54">
        <v>0.01900462962962963</v>
      </c>
    </row>
    <row r="27" spans="1:7" ht="15">
      <c r="A27" s="41">
        <v>24</v>
      </c>
      <c r="B27" s="35">
        <v>21</v>
      </c>
      <c r="C27" s="35">
        <v>1980</v>
      </c>
      <c r="D27" s="43" t="s">
        <v>166</v>
      </c>
      <c r="E27" s="43" t="s">
        <v>49</v>
      </c>
      <c r="F27" s="44" t="s">
        <v>167</v>
      </c>
      <c r="G27" s="54">
        <v>0.019189814814814816</v>
      </c>
    </row>
    <row r="28" spans="1:7" ht="15">
      <c r="A28" s="118">
        <v>25</v>
      </c>
      <c r="B28" s="38">
        <v>13</v>
      </c>
      <c r="C28" s="42">
        <v>1993</v>
      </c>
      <c r="D28" s="32" t="s">
        <v>138</v>
      </c>
      <c r="E28" s="32" t="s">
        <v>143</v>
      </c>
      <c r="F28" s="44" t="s">
        <v>142</v>
      </c>
      <c r="G28" s="54">
        <v>0.019247685185185184</v>
      </c>
    </row>
    <row r="29" spans="1:7" ht="15">
      <c r="A29" s="41">
        <v>26</v>
      </c>
      <c r="B29" s="38">
        <v>2</v>
      </c>
      <c r="C29" s="42">
        <v>1993</v>
      </c>
      <c r="D29" s="32" t="s">
        <v>30</v>
      </c>
      <c r="E29" s="32" t="s">
        <v>58</v>
      </c>
      <c r="F29" s="44" t="s">
        <v>61</v>
      </c>
      <c r="G29" s="54">
        <v>0.019328703703703702</v>
      </c>
    </row>
    <row r="30" spans="1:7" ht="15">
      <c r="A30" s="41">
        <v>27</v>
      </c>
      <c r="B30" s="38">
        <v>7</v>
      </c>
      <c r="C30" s="42">
        <v>1982</v>
      </c>
      <c r="D30" s="32" t="s">
        <v>79</v>
      </c>
      <c r="E30" s="32" t="s">
        <v>67</v>
      </c>
      <c r="F30" s="44" t="s">
        <v>78</v>
      </c>
      <c r="G30" s="54">
        <v>0.019363425925925926</v>
      </c>
    </row>
    <row r="31" spans="1:7" ht="15">
      <c r="A31" s="118">
        <v>28</v>
      </c>
      <c r="B31" s="37">
        <v>34</v>
      </c>
      <c r="C31" s="35">
        <v>1977</v>
      </c>
      <c r="D31" s="32" t="s">
        <v>212</v>
      </c>
      <c r="E31" s="32" t="s">
        <v>213</v>
      </c>
      <c r="F31" s="44" t="s">
        <v>185</v>
      </c>
      <c r="G31" s="54">
        <v>0.019375</v>
      </c>
    </row>
    <row r="32" spans="1:7" ht="15">
      <c r="A32" s="41">
        <v>29</v>
      </c>
      <c r="B32" s="37">
        <v>17</v>
      </c>
      <c r="C32" s="35">
        <v>1972</v>
      </c>
      <c r="D32" s="32" t="s">
        <v>137</v>
      </c>
      <c r="E32" s="32" t="s">
        <v>31</v>
      </c>
      <c r="F32" s="44" t="s">
        <v>135</v>
      </c>
      <c r="G32" s="54">
        <v>0.01960648148148148</v>
      </c>
    </row>
    <row r="33" spans="1:7" ht="15">
      <c r="A33" s="41">
        <v>30</v>
      </c>
      <c r="B33" s="38">
        <v>1</v>
      </c>
      <c r="C33" s="42">
        <v>1976</v>
      </c>
      <c r="D33" s="32" t="s">
        <v>45</v>
      </c>
      <c r="E33" s="32" t="s">
        <v>46</v>
      </c>
      <c r="F33" s="44" t="s">
        <v>47</v>
      </c>
      <c r="G33" s="54">
        <v>0.020150462962962964</v>
      </c>
    </row>
    <row r="34" spans="1:7" ht="15">
      <c r="A34" s="118">
        <v>31</v>
      </c>
      <c r="B34" s="38">
        <v>27</v>
      </c>
      <c r="C34" s="42">
        <v>1978</v>
      </c>
      <c r="D34" s="32" t="s">
        <v>195</v>
      </c>
      <c r="E34" s="32" t="s">
        <v>196</v>
      </c>
      <c r="F34" s="44" t="s">
        <v>142</v>
      </c>
      <c r="G34" s="54">
        <v>0.020162037037037037</v>
      </c>
    </row>
    <row r="35" spans="1:7" ht="15">
      <c r="A35" s="41">
        <v>32</v>
      </c>
      <c r="B35" s="38">
        <v>15</v>
      </c>
      <c r="C35" s="42">
        <v>1992</v>
      </c>
      <c r="D35" s="32" t="s">
        <v>133</v>
      </c>
      <c r="E35" s="32" t="s">
        <v>136</v>
      </c>
      <c r="F35" s="44" t="s">
        <v>135</v>
      </c>
      <c r="G35" s="54">
        <v>0.020497685185185185</v>
      </c>
    </row>
    <row r="36" spans="1:7" ht="15">
      <c r="A36" s="41">
        <v>33</v>
      </c>
      <c r="B36" s="38">
        <v>28</v>
      </c>
      <c r="C36" s="42">
        <v>1990</v>
      </c>
      <c r="D36" s="32" t="s">
        <v>197</v>
      </c>
      <c r="E36" s="32" t="s">
        <v>176</v>
      </c>
      <c r="F36" s="44" t="s">
        <v>142</v>
      </c>
      <c r="G36" s="54">
        <v>0.021145833333333332</v>
      </c>
    </row>
    <row r="37" spans="1:7" ht="15">
      <c r="A37" s="118">
        <v>34</v>
      </c>
      <c r="B37" s="35">
        <v>39</v>
      </c>
      <c r="C37" s="35">
        <v>1985</v>
      </c>
      <c r="D37" s="43" t="s">
        <v>221</v>
      </c>
      <c r="E37" s="43" t="s">
        <v>136</v>
      </c>
      <c r="F37" s="44" t="s">
        <v>154</v>
      </c>
      <c r="G37" s="54">
        <v>0.02172453703703704</v>
      </c>
    </row>
    <row r="38" spans="1:7" ht="15">
      <c r="A38" s="41">
        <v>35</v>
      </c>
      <c r="B38" s="38">
        <v>25</v>
      </c>
      <c r="C38" s="35">
        <v>1981</v>
      </c>
      <c r="D38" s="32" t="s">
        <v>191</v>
      </c>
      <c r="E38" s="32" t="s">
        <v>192</v>
      </c>
      <c r="F38" s="44" t="s">
        <v>193</v>
      </c>
      <c r="G38" s="54">
        <v>0.021805555555555554</v>
      </c>
    </row>
    <row r="39" spans="1:7" ht="15">
      <c r="A39" s="41">
        <v>36</v>
      </c>
      <c r="B39" s="35">
        <v>18</v>
      </c>
      <c r="C39" s="35">
        <v>1991</v>
      </c>
      <c r="D39" s="43" t="s">
        <v>141</v>
      </c>
      <c r="E39" s="43" t="s">
        <v>62</v>
      </c>
      <c r="F39" s="44" t="s">
        <v>142</v>
      </c>
      <c r="G39" s="54">
        <v>0.022037037037037036</v>
      </c>
    </row>
    <row r="40" spans="1:7" ht="15">
      <c r="A40" s="118">
        <v>37</v>
      </c>
      <c r="B40" s="38">
        <v>40</v>
      </c>
      <c r="C40" s="42">
        <v>1985</v>
      </c>
      <c r="D40" s="32" t="s">
        <v>222</v>
      </c>
      <c r="E40" s="32" t="s">
        <v>147</v>
      </c>
      <c r="F40" s="44" t="s">
        <v>223</v>
      </c>
      <c r="G40" s="54">
        <v>0.02280092592592593</v>
      </c>
    </row>
    <row r="41" spans="1:7" ht="15">
      <c r="A41" s="37"/>
      <c r="B41" s="37"/>
      <c r="C41" s="35"/>
      <c r="D41" s="32"/>
      <c r="E41" s="32"/>
      <c r="F41" s="44"/>
      <c r="G41" s="54"/>
    </row>
    <row r="42" spans="1:7" ht="15">
      <c r="A42" s="37"/>
      <c r="B42" s="37"/>
      <c r="C42" s="35"/>
      <c r="D42" s="32"/>
      <c r="E42" s="32"/>
      <c r="F42" s="44"/>
      <c r="G42" s="54"/>
    </row>
    <row r="43" spans="1:7" ht="15">
      <c r="A43" s="37"/>
      <c r="B43" s="37"/>
      <c r="C43" s="35"/>
      <c r="D43" s="32"/>
      <c r="E43" s="32"/>
      <c r="F43" s="44"/>
      <c r="G43" s="54"/>
    </row>
    <row r="44" spans="1:7" ht="15">
      <c r="A44" s="37"/>
      <c r="B44" s="38"/>
      <c r="C44" s="42"/>
      <c r="D44" s="32"/>
      <c r="E44" s="32"/>
      <c r="F44" s="44"/>
      <c r="G44" s="54"/>
    </row>
    <row r="45" spans="1:7" ht="15">
      <c r="A45" s="37"/>
      <c r="B45" s="37"/>
      <c r="C45" s="35"/>
      <c r="D45" s="32"/>
      <c r="E45" s="32"/>
      <c r="F45" s="44"/>
      <c r="G45" s="54"/>
    </row>
    <row r="46" spans="1:7" ht="15">
      <c r="A46" s="37"/>
      <c r="B46" s="37"/>
      <c r="C46" s="35"/>
      <c r="D46" s="32"/>
      <c r="E46" s="32"/>
      <c r="F46" s="44"/>
      <c r="G46" s="54"/>
    </row>
    <row r="47" spans="1:7" ht="15">
      <c r="A47" s="37"/>
      <c r="B47" s="37"/>
      <c r="C47" s="35"/>
      <c r="D47" s="32"/>
      <c r="E47" s="32"/>
      <c r="F47" s="44"/>
      <c r="G47" s="54"/>
    </row>
    <row r="48" spans="1:7" ht="15">
      <c r="A48" s="37"/>
      <c r="B48" s="37"/>
      <c r="C48" s="35"/>
      <c r="D48" s="32"/>
      <c r="E48" s="32"/>
      <c r="F48" s="44"/>
      <c r="G48" s="54"/>
    </row>
    <row r="49" spans="1:7" ht="15">
      <c r="A49" s="37"/>
      <c r="B49" s="38"/>
      <c r="C49" s="42"/>
      <c r="D49" s="32"/>
      <c r="E49" s="32"/>
      <c r="F49" s="44"/>
      <c r="G49" s="54"/>
    </row>
    <row r="50" spans="1:7" ht="15">
      <c r="A50" s="37"/>
      <c r="B50" s="38"/>
      <c r="C50" s="42"/>
      <c r="D50" s="32"/>
      <c r="E50" s="32"/>
      <c r="F50" s="44"/>
      <c r="G50" s="54"/>
    </row>
  </sheetData>
  <sheetProtection selectLockedCells="1" selectUnlockedCells="1"/>
  <mergeCells count="2">
    <mergeCell ref="H1:I1"/>
    <mergeCell ref="A1:D1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600" verticalDpi="600" orientation="portrait" paperSize="9" scale="78" r:id="rId1"/>
  <headerFooter alignWithMargins="0">
    <oddHeader>&amp;L&amp;"-,Obyčejné"Večerní běh městem Čelákovice&amp;C&amp;"-,Obyčejné"41. ročník&amp;R&amp;"-,Obyčejné"Memoriál Rudolfa Vichery</oddHeader>
    <oddFooter>&amp;L&amp;"Comic Sans MS,Obyčejné"MDDM Čelákovice&amp;R&amp;"Times New Roman,Obyčejné"&amp;12&amp;D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Layout" workbookViewId="0" topLeftCell="A1">
      <selection activeCell="G4" sqref="G4:G21"/>
    </sheetView>
  </sheetViews>
  <sheetFormatPr defaultColWidth="9.00390625" defaultRowHeight="12.75"/>
  <cols>
    <col min="1" max="1" width="9.00390625" style="0" customWidth="1"/>
    <col min="2" max="2" width="8.125" style="1" customWidth="1"/>
    <col min="3" max="3" width="7.625" style="1" customWidth="1"/>
    <col min="4" max="4" width="20.875" style="2" customWidth="1"/>
    <col min="5" max="5" width="21.125" style="2" customWidth="1"/>
    <col min="6" max="6" width="26.00390625" style="2" customWidth="1"/>
    <col min="7" max="7" width="10.00390625" style="1" customWidth="1"/>
  </cols>
  <sheetData>
    <row r="1" spans="1:10" s="3" customFormat="1" ht="15.75">
      <c r="A1" s="109" t="s">
        <v>0</v>
      </c>
      <c r="B1" s="110"/>
      <c r="C1" s="110"/>
      <c r="D1" s="110"/>
      <c r="E1" s="83" t="s">
        <v>12</v>
      </c>
      <c r="F1" s="84" t="s">
        <v>2</v>
      </c>
      <c r="G1" s="85" t="str">
        <f>'[1]M 49'!$F$1</f>
        <v>6500m</v>
      </c>
      <c r="H1" s="111" t="s">
        <v>25</v>
      </c>
      <c r="I1" s="111"/>
      <c r="J1" s="111"/>
    </row>
    <row r="2" spans="1:10" ht="8.25" customHeight="1" thickBot="1">
      <c r="A2" s="64"/>
      <c r="B2" s="67"/>
      <c r="C2" s="67"/>
      <c r="D2" s="67"/>
      <c r="E2" s="69"/>
      <c r="F2" s="67"/>
      <c r="G2" s="69"/>
      <c r="H2" s="111"/>
      <c r="I2" s="111"/>
      <c r="J2" s="111"/>
    </row>
    <row r="3" spans="1:10" s="4" customFormat="1" ht="15.75">
      <c r="A3" s="65" t="s">
        <v>4</v>
      </c>
      <c r="B3" s="65" t="s">
        <v>7</v>
      </c>
      <c r="C3" s="66" t="s">
        <v>10</v>
      </c>
      <c r="D3" s="65" t="s">
        <v>5</v>
      </c>
      <c r="E3" s="65" t="s">
        <v>6</v>
      </c>
      <c r="F3" s="65" t="s">
        <v>8</v>
      </c>
      <c r="G3" s="65" t="s">
        <v>9</v>
      </c>
      <c r="H3" s="111"/>
      <c r="I3" s="111"/>
      <c r="J3" s="111"/>
    </row>
    <row r="4" spans="1:7" ht="14.25">
      <c r="A4" s="52">
        <v>1</v>
      </c>
      <c r="B4" s="33">
        <v>11</v>
      </c>
      <c r="C4" s="51">
        <v>1975</v>
      </c>
      <c r="D4" s="46" t="s">
        <v>66</v>
      </c>
      <c r="E4" s="46" t="s">
        <v>62</v>
      </c>
      <c r="F4" s="55" t="s">
        <v>71</v>
      </c>
      <c r="G4" s="136" t="s">
        <v>232</v>
      </c>
    </row>
    <row r="5" spans="1:8" ht="14.25">
      <c r="A5" s="50">
        <v>2</v>
      </c>
      <c r="B5" s="33">
        <v>35</v>
      </c>
      <c r="C5" s="47">
        <v>1975</v>
      </c>
      <c r="D5" s="46" t="s">
        <v>149</v>
      </c>
      <c r="E5" s="46" t="s">
        <v>150</v>
      </c>
      <c r="F5" s="46" t="s">
        <v>151</v>
      </c>
      <c r="G5" s="136" t="s">
        <v>233</v>
      </c>
      <c r="H5" t="s">
        <v>41</v>
      </c>
    </row>
    <row r="6" spans="1:7" ht="14.25">
      <c r="A6" s="50">
        <v>3</v>
      </c>
      <c r="B6" s="33">
        <v>34</v>
      </c>
      <c r="C6" s="47">
        <v>1971</v>
      </c>
      <c r="D6" s="46" t="s">
        <v>146</v>
      </c>
      <c r="E6" s="46" t="s">
        <v>147</v>
      </c>
      <c r="F6" s="48" t="s">
        <v>148</v>
      </c>
      <c r="G6" s="136" t="s">
        <v>234</v>
      </c>
    </row>
    <row r="7" spans="1:7" ht="15">
      <c r="A7" s="12">
        <v>4</v>
      </c>
      <c r="B7" s="38">
        <v>4</v>
      </c>
      <c r="C7" s="42">
        <v>1967</v>
      </c>
      <c r="D7" s="32" t="s">
        <v>50</v>
      </c>
      <c r="E7" s="32" t="s">
        <v>51</v>
      </c>
      <c r="F7" s="32" t="s">
        <v>52</v>
      </c>
      <c r="G7" s="39">
        <v>0.9451388888888889</v>
      </c>
    </row>
    <row r="8" spans="1:7" ht="15">
      <c r="A8" s="12">
        <v>5</v>
      </c>
      <c r="B8" s="38">
        <v>23</v>
      </c>
      <c r="C8" s="42">
        <v>1971</v>
      </c>
      <c r="D8" s="32" t="s">
        <v>110</v>
      </c>
      <c r="E8" s="32" t="s">
        <v>111</v>
      </c>
      <c r="F8" s="36" t="s">
        <v>112</v>
      </c>
      <c r="G8" s="120" t="s">
        <v>237</v>
      </c>
    </row>
    <row r="9" spans="1:7" ht="15">
      <c r="A9" s="12">
        <v>6</v>
      </c>
      <c r="B9" s="38">
        <v>8</v>
      </c>
      <c r="C9" s="42">
        <v>1974</v>
      </c>
      <c r="D9" s="32" t="s">
        <v>69</v>
      </c>
      <c r="E9" s="32" t="s">
        <v>31</v>
      </c>
      <c r="F9" s="36" t="s">
        <v>70</v>
      </c>
      <c r="G9" s="120" t="s">
        <v>231</v>
      </c>
    </row>
    <row r="10" spans="1:7" ht="15">
      <c r="A10" s="41">
        <v>7</v>
      </c>
      <c r="B10" s="38">
        <v>30</v>
      </c>
      <c r="C10" s="42">
        <v>1972</v>
      </c>
      <c r="D10" s="32" t="s">
        <v>126</v>
      </c>
      <c r="E10" s="32" t="s">
        <v>127</v>
      </c>
      <c r="F10" s="32" t="s">
        <v>128</v>
      </c>
      <c r="G10" s="120" t="s">
        <v>239</v>
      </c>
    </row>
    <row r="11" spans="1:7" ht="15">
      <c r="A11" s="12">
        <v>8</v>
      </c>
      <c r="B11" s="38">
        <v>13</v>
      </c>
      <c r="C11" s="42">
        <v>1972</v>
      </c>
      <c r="D11" s="32" t="s">
        <v>80</v>
      </c>
      <c r="E11" s="32" t="s">
        <v>31</v>
      </c>
      <c r="F11" s="32" t="s">
        <v>81</v>
      </c>
      <c r="G11" s="120" t="s">
        <v>224</v>
      </c>
    </row>
    <row r="12" spans="1:7" ht="15">
      <c r="A12" s="41">
        <v>9</v>
      </c>
      <c r="B12" s="38">
        <v>47</v>
      </c>
      <c r="C12" s="42">
        <v>1974</v>
      </c>
      <c r="D12" s="32" t="s">
        <v>184</v>
      </c>
      <c r="E12" s="32" t="s">
        <v>147</v>
      </c>
      <c r="F12" s="36" t="s">
        <v>185</v>
      </c>
      <c r="G12" s="120" t="s">
        <v>226</v>
      </c>
    </row>
    <row r="13" spans="1:7" ht="15">
      <c r="A13" s="12">
        <v>10</v>
      </c>
      <c r="B13" s="38">
        <v>49</v>
      </c>
      <c r="C13" s="42">
        <v>1972</v>
      </c>
      <c r="D13" s="32" t="s">
        <v>188</v>
      </c>
      <c r="E13" s="32" t="s">
        <v>31</v>
      </c>
      <c r="F13" s="32" t="s">
        <v>189</v>
      </c>
      <c r="G13" s="120" t="s">
        <v>244</v>
      </c>
    </row>
    <row r="14" spans="1:7" ht="15">
      <c r="A14" s="12">
        <v>11</v>
      </c>
      <c r="B14" s="38">
        <v>38</v>
      </c>
      <c r="C14" s="42">
        <v>1974</v>
      </c>
      <c r="D14" s="32" t="s">
        <v>155</v>
      </c>
      <c r="E14" s="32" t="s">
        <v>156</v>
      </c>
      <c r="F14" s="32" t="s">
        <v>157</v>
      </c>
      <c r="G14" s="120" t="s">
        <v>240</v>
      </c>
    </row>
    <row r="15" spans="1:7" ht="15">
      <c r="A15" s="12">
        <v>12</v>
      </c>
      <c r="B15" s="38">
        <v>28</v>
      </c>
      <c r="C15" s="42">
        <v>1972</v>
      </c>
      <c r="D15" s="32" t="s">
        <v>123</v>
      </c>
      <c r="E15" s="32" t="s">
        <v>67</v>
      </c>
      <c r="F15" s="36" t="s">
        <v>124</v>
      </c>
      <c r="G15" s="120" t="s">
        <v>238</v>
      </c>
    </row>
    <row r="16" spans="1:7" ht="15">
      <c r="A16" s="12">
        <v>13</v>
      </c>
      <c r="B16" s="38">
        <v>40</v>
      </c>
      <c r="C16" s="42">
        <v>1975</v>
      </c>
      <c r="D16" s="32" t="s">
        <v>162</v>
      </c>
      <c r="E16" s="32" t="s">
        <v>31</v>
      </c>
      <c r="F16" s="36" t="s">
        <v>163</v>
      </c>
      <c r="G16" s="120" t="s">
        <v>241</v>
      </c>
    </row>
    <row r="17" spans="1:7" ht="15">
      <c r="A17" s="12">
        <v>14</v>
      </c>
      <c r="B17" s="38">
        <v>41</v>
      </c>
      <c r="C17" s="42">
        <v>1967</v>
      </c>
      <c r="D17" s="32" t="s">
        <v>171</v>
      </c>
      <c r="E17" s="32" t="s">
        <v>67</v>
      </c>
      <c r="F17" s="36" t="s">
        <v>154</v>
      </c>
      <c r="G17" s="120" t="s">
        <v>242</v>
      </c>
    </row>
    <row r="18" spans="1:7" ht="15">
      <c r="A18" s="41">
        <v>15</v>
      </c>
      <c r="B18" s="38">
        <v>14</v>
      </c>
      <c r="C18" s="42">
        <v>1972</v>
      </c>
      <c r="D18" s="32" t="s">
        <v>76</v>
      </c>
      <c r="E18" s="32" t="s">
        <v>77</v>
      </c>
      <c r="F18" s="32" t="s">
        <v>78</v>
      </c>
      <c r="G18" s="120" t="s">
        <v>235</v>
      </c>
    </row>
    <row r="19" spans="1:7" ht="15">
      <c r="A19" s="12">
        <v>16</v>
      </c>
      <c r="B19" s="38">
        <v>21</v>
      </c>
      <c r="C19" s="42">
        <v>1973</v>
      </c>
      <c r="D19" s="32" t="s">
        <v>105</v>
      </c>
      <c r="E19" s="32" t="s">
        <v>85</v>
      </c>
      <c r="F19" s="36" t="s">
        <v>106</v>
      </c>
      <c r="G19" s="120" t="s">
        <v>248</v>
      </c>
    </row>
    <row r="20" spans="1:7" ht="15">
      <c r="A20" s="41">
        <v>17</v>
      </c>
      <c r="B20" s="38">
        <v>42</v>
      </c>
      <c r="C20" s="42">
        <v>1971</v>
      </c>
      <c r="D20" s="32" t="s">
        <v>173</v>
      </c>
      <c r="E20" s="32" t="s">
        <v>172</v>
      </c>
      <c r="F20" s="36" t="s">
        <v>174</v>
      </c>
      <c r="G20" s="120" t="s">
        <v>243</v>
      </c>
    </row>
    <row r="21" spans="1:7" ht="15">
      <c r="A21" s="12">
        <v>18</v>
      </c>
      <c r="B21" s="38">
        <v>50</v>
      </c>
      <c r="C21" s="42">
        <v>1974</v>
      </c>
      <c r="D21" s="32" t="s">
        <v>190</v>
      </c>
      <c r="E21" s="32" t="s">
        <v>67</v>
      </c>
      <c r="F21" s="36" t="s">
        <v>174</v>
      </c>
      <c r="G21" s="120" t="s">
        <v>245</v>
      </c>
    </row>
    <row r="22" spans="1:7" ht="15">
      <c r="A22" s="12"/>
      <c r="B22" s="38" t="s">
        <v>220</v>
      </c>
      <c r="C22" s="42"/>
      <c r="D22" s="32"/>
      <c r="E22" s="32"/>
      <c r="F22" s="36"/>
      <c r="G22" s="40"/>
    </row>
    <row r="23" spans="1:7" ht="15">
      <c r="A23" s="41"/>
      <c r="B23" s="38"/>
      <c r="C23" s="42"/>
      <c r="D23" s="32"/>
      <c r="E23" s="32"/>
      <c r="F23" s="32"/>
      <c r="G23" s="40"/>
    </row>
    <row r="24" spans="1:7" ht="15">
      <c r="A24" s="41"/>
      <c r="B24" s="38"/>
      <c r="C24" s="42"/>
      <c r="D24" s="32"/>
      <c r="E24" s="32"/>
      <c r="F24" s="32"/>
      <c r="G24" s="40"/>
    </row>
    <row r="25" spans="1:7" ht="15">
      <c r="A25" s="41"/>
      <c r="B25" s="38"/>
      <c r="C25" s="42"/>
      <c r="D25" s="32"/>
      <c r="E25" s="32"/>
      <c r="F25" s="32"/>
      <c r="G25" s="40"/>
    </row>
    <row r="26" spans="1:7" ht="15">
      <c r="A26" s="41"/>
      <c r="B26" s="38"/>
      <c r="C26" s="42"/>
      <c r="D26" s="32"/>
      <c r="E26" s="32"/>
      <c r="F26" s="32"/>
      <c r="G26" s="40"/>
    </row>
    <row r="27" spans="1:7" ht="15">
      <c r="A27" s="41"/>
      <c r="B27" s="37"/>
      <c r="C27" s="34"/>
      <c r="D27" s="32"/>
      <c r="E27" s="32"/>
      <c r="F27" s="32"/>
      <c r="G27" s="40"/>
    </row>
    <row r="28" spans="1:7" ht="15">
      <c r="A28" s="41"/>
      <c r="B28" s="37"/>
      <c r="C28" s="34"/>
      <c r="D28" s="32"/>
      <c r="E28" s="32"/>
      <c r="F28" s="32"/>
      <c r="G28" s="40"/>
    </row>
    <row r="29" spans="1:7" ht="15">
      <c r="A29" s="41"/>
      <c r="B29" s="37"/>
      <c r="C29" s="34"/>
      <c r="D29" s="32"/>
      <c r="E29" s="32"/>
      <c r="F29" s="32"/>
      <c r="G29" s="40"/>
    </row>
    <row r="30" spans="1:7" ht="15">
      <c r="A30" s="41"/>
      <c r="B30" s="37"/>
      <c r="C30" s="34"/>
      <c r="D30" s="32"/>
      <c r="E30" s="32"/>
      <c r="F30" s="32"/>
      <c r="G30" s="40"/>
    </row>
    <row r="31" spans="1:7" ht="15">
      <c r="A31" s="41"/>
      <c r="B31" s="37"/>
      <c r="C31" s="34"/>
      <c r="D31" s="32"/>
      <c r="E31" s="32"/>
      <c r="F31" s="32"/>
      <c r="G31" s="40"/>
    </row>
    <row r="32" spans="1:7" ht="15">
      <c r="A32" s="41"/>
      <c r="B32" s="37"/>
      <c r="C32" s="34"/>
      <c r="D32" s="32"/>
      <c r="E32" s="32"/>
      <c r="F32" s="32"/>
      <c r="G32" s="40"/>
    </row>
    <row r="33" spans="1:7" ht="15">
      <c r="A33" s="41"/>
      <c r="B33" s="37"/>
      <c r="C33" s="34"/>
      <c r="D33" s="32"/>
      <c r="E33" s="32"/>
      <c r="F33" s="32"/>
      <c r="G33" s="40"/>
    </row>
    <row r="34" spans="1:7" ht="15">
      <c r="A34" s="41"/>
      <c r="B34" s="37"/>
      <c r="C34" s="34"/>
      <c r="D34" s="32"/>
      <c r="E34" s="32"/>
      <c r="F34" s="32"/>
      <c r="G34" s="40"/>
    </row>
    <row r="35" spans="1:7" ht="15">
      <c r="A35" s="41"/>
      <c r="B35" s="37"/>
      <c r="C35" s="34"/>
      <c r="D35" s="32"/>
      <c r="E35" s="32"/>
      <c r="F35" s="32"/>
      <c r="G35" s="40"/>
    </row>
    <row r="36" spans="1:7" ht="15">
      <c r="A36" s="41"/>
      <c r="B36" s="37"/>
      <c r="C36" s="34"/>
      <c r="D36" s="32"/>
      <c r="E36" s="32"/>
      <c r="F36" s="32"/>
      <c r="G36" s="40"/>
    </row>
    <row r="37" spans="1:7" ht="15">
      <c r="A37" s="41"/>
      <c r="B37" s="37"/>
      <c r="C37" s="34"/>
      <c r="D37" s="32"/>
      <c r="E37" s="32"/>
      <c r="F37" s="32"/>
      <c r="G37" s="40"/>
    </row>
    <row r="38" spans="1:7" ht="15">
      <c r="A38" s="37"/>
      <c r="B38" s="37"/>
      <c r="C38" s="34"/>
      <c r="D38" s="32"/>
      <c r="E38" s="32"/>
      <c r="F38" s="32"/>
      <c r="G38" s="40"/>
    </row>
    <row r="39" spans="1:7" ht="15">
      <c r="A39" s="37"/>
      <c r="B39" s="37"/>
      <c r="C39" s="34"/>
      <c r="D39" s="32"/>
      <c r="E39" s="32"/>
      <c r="F39" s="32"/>
      <c r="G39" s="40"/>
    </row>
    <row r="40" spans="1:7" ht="15">
      <c r="A40" s="37"/>
      <c r="B40" s="37"/>
      <c r="C40" s="34"/>
      <c r="D40" s="32"/>
      <c r="E40" s="32"/>
      <c r="F40" s="32"/>
      <c r="G40" s="40"/>
    </row>
    <row r="41" spans="1:7" ht="15">
      <c r="A41" s="37"/>
      <c r="B41" s="37"/>
      <c r="C41" s="34"/>
      <c r="D41" s="32"/>
      <c r="E41" s="32"/>
      <c r="F41" s="32"/>
      <c r="G41" s="40"/>
    </row>
    <row r="42" spans="1:7" ht="15">
      <c r="A42" s="37"/>
      <c r="B42" s="37"/>
      <c r="C42" s="34"/>
      <c r="D42" s="32"/>
      <c r="E42" s="32"/>
      <c r="F42" s="32"/>
      <c r="G42" s="40"/>
    </row>
    <row r="43" spans="1:7" ht="15">
      <c r="A43" s="37"/>
      <c r="B43" s="37"/>
      <c r="C43" s="34"/>
      <c r="D43" s="32"/>
      <c r="E43" s="32"/>
      <c r="F43" s="32"/>
      <c r="G43" s="40"/>
    </row>
    <row r="44" spans="1:7" ht="15">
      <c r="A44" s="37"/>
      <c r="B44" s="37"/>
      <c r="C44" s="34"/>
      <c r="D44" s="32"/>
      <c r="E44" s="32"/>
      <c r="F44" s="32"/>
      <c r="G44" s="40"/>
    </row>
    <row r="45" spans="1:7" ht="15">
      <c r="A45" s="37"/>
      <c r="B45" s="37"/>
      <c r="C45" s="34"/>
      <c r="D45" s="32"/>
      <c r="E45" s="32"/>
      <c r="F45" s="32"/>
      <c r="G45" s="40"/>
    </row>
    <row r="46" spans="1:7" ht="15">
      <c r="A46" s="37"/>
      <c r="B46" s="37"/>
      <c r="C46" s="34"/>
      <c r="D46" s="32"/>
      <c r="E46" s="32"/>
      <c r="F46" s="32"/>
      <c r="G46" s="40"/>
    </row>
    <row r="47" spans="1:7" ht="15">
      <c r="A47" s="37"/>
      <c r="B47" s="37"/>
      <c r="C47" s="34"/>
      <c r="D47" s="32"/>
      <c r="E47" s="32"/>
      <c r="F47" s="32"/>
      <c r="G47" s="40"/>
    </row>
  </sheetData>
  <sheetProtection selectLockedCells="1" selectUnlockedCells="1"/>
  <mergeCells count="2">
    <mergeCell ref="A1:D1"/>
    <mergeCell ref="H1:J3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600" verticalDpi="600" orientation="portrait" paperSize="9" scale="70" r:id="rId1"/>
  <headerFooter alignWithMargins="0">
    <oddHeader>&amp;L&amp;"-,Obyčejné"Večerní běh městem Čelákovice&amp;C&amp;"-,Obyčejné"41. ročník
&amp;R&amp;"-,Obyčejné"Memoriál Rudolfa Vichery</oddHeader>
    <oddFooter>&amp;L&amp;"Comic Sans MS,Obyčejné"MDDM Čelákovice&amp;R&amp;"Times New Roman,Obyčejné"&amp;12&amp;D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Layout" zoomScale="115" zoomScalePageLayoutView="115" workbookViewId="0" topLeftCell="A2">
      <selection activeCell="F26" sqref="F26"/>
    </sheetView>
  </sheetViews>
  <sheetFormatPr defaultColWidth="9.00390625" defaultRowHeight="12.75"/>
  <cols>
    <col min="1" max="1" width="7.875" style="0" customWidth="1"/>
    <col min="2" max="2" width="8.00390625" style="1" customWidth="1"/>
    <col min="3" max="3" width="8.125" style="1" customWidth="1"/>
    <col min="4" max="4" width="20.875" style="2" customWidth="1"/>
    <col min="5" max="5" width="22.875" style="2" customWidth="1"/>
    <col min="6" max="6" width="27.625" style="2" customWidth="1"/>
    <col min="7" max="7" width="10.00390625" style="1" customWidth="1"/>
  </cols>
  <sheetData>
    <row r="1" spans="1:10" s="3" customFormat="1" ht="21" customHeight="1" thickBot="1">
      <c r="A1" s="112" t="s">
        <v>0</v>
      </c>
      <c r="B1" s="113"/>
      <c r="C1" s="113"/>
      <c r="D1" s="113"/>
      <c r="E1" s="86" t="s">
        <v>13</v>
      </c>
      <c r="F1" s="87" t="s">
        <v>2</v>
      </c>
      <c r="G1" s="88" t="str">
        <f>'[1]M 59'!$F$1</f>
        <v>6500m</v>
      </c>
      <c r="H1" s="111" t="s">
        <v>25</v>
      </c>
      <c r="I1" s="111"/>
      <c r="J1" s="111"/>
    </row>
    <row r="2" spans="1:10" ht="8.25" customHeight="1" thickBot="1">
      <c r="A2" s="64"/>
      <c r="B2" s="67"/>
      <c r="C2" s="67"/>
      <c r="D2" s="67"/>
      <c r="E2" s="69"/>
      <c r="F2" s="67"/>
      <c r="G2" s="69"/>
      <c r="H2" s="111"/>
      <c r="I2" s="111"/>
      <c r="J2" s="111"/>
    </row>
    <row r="3" spans="1:10" s="4" customFormat="1" ht="14.25" customHeight="1">
      <c r="A3" s="65" t="s">
        <v>19</v>
      </c>
      <c r="B3" s="65" t="s">
        <v>7</v>
      </c>
      <c r="C3" s="66" t="s">
        <v>10</v>
      </c>
      <c r="D3" s="65" t="s">
        <v>5</v>
      </c>
      <c r="E3" s="65" t="s">
        <v>6</v>
      </c>
      <c r="F3" s="65" t="s">
        <v>8</v>
      </c>
      <c r="G3" s="65" t="s">
        <v>9</v>
      </c>
      <c r="H3" s="111"/>
      <c r="I3" s="111"/>
      <c r="J3" s="111"/>
    </row>
    <row r="4" spans="1:7" ht="15.75">
      <c r="A4" s="128">
        <v>1</v>
      </c>
      <c r="B4" s="129">
        <v>19</v>
      </c>
      <c r="C4" s="130">
        <v>1962</v>
      </c>
      <c r="D4" s="131" t="s">
        <v>100</v>
      </c>
      <c r="E4" s="131" t="s">
        <v>101</v>
      </c>
      <c r="F4" s="131" t="s">
        <v>102</v>
      </c>
      <c r="G4" s="132" t="s">
        <v>250</v>
      </c>
    </row>
    <row r="5" spans="1:8" ht="15.75">
      <c r="A5" s="128">
        <v>2</v>
      </c>
      <c r="B5" s="129">
        <v>52</v>
      </c>
      <c r="C5" s="133">
        <v>1964</v>
      </c>
      <c r="D5" s="131" t="s">
        <v>210</v>
      </c>
      <c r="E5" s="131" t="s">
        <v>31</v>
      </c>
      <c r="F5" s="131" t="s">
        <v>211</v>
      </c>
      <c r="G5" s="132" t="s">
        <v>261</v>
      </c>
      <c r="H5" t="s">
        <v>42</v>
      </c>
    </row>
    <row r="6" spans="1:7" ht="15.75">
      <c r="A6" s="128">
        <v>3</v>
      </c>
      <c r="B6" s="129">
        <v>36</v>
      </c>
      <c r="C6" s="133">
        <v>1965</v>
      </c>
      <c r="D6" s="131" t="s">
        <v>152</v>
      </c>
      <c r="E6" s="131" t="s">
        <v>153</v>
      </c>
      <c r="F6" s="131" t="s">
        <v>154</v>
      </c>
      <c r="G6" s="132" t="s">
        <v>257</v>
      </c>
    </row>
    <row r="7" spans="1:7" ht="15.75">
      <c r="A7" s="121">
        <v>4</v>
      </c>
      <c r="B7" s="122">
        <v>5</v>
      </c>
      <c r="C7" s="125">
        <v>1964</v>
      </c>
      <c r="D7" s="123" t="s">
        <v>53</v>
      </c>
      <c r="E7" s="123" t="s">
        <v>54</v>
      </c>
      <c r="F7" s="123" t="s">
        <v>55</v>
      </c>
      <c r="G7" s="124" t="s">
        <v>249</v>
      </c>
    </row>
    <row r="8" spans="1:7" ht="15.75">
      <c r="A8" s="121">
        <v>5</v>
      </c>
      <c r="B8" s="122">
        <v>12</v>
      </c>
      <c r="C8" s="125">
        <v>1958</v>
      </c>
      <c r="D8" s="123" t="s">
        <v>72</v>
      </c>
      <c r="E8" s="123" t="s">
        <v>73</v>
      </c>
      <c r="F8" s="123" t="s">
        <v>74</v>
      </c>
      <c r="G8" s="124" t="s">
        <v>225</v>
      </c>
    </row>
    <row r="9" spans="1:7" ht="15.75">
      <c r="A9" s="121">
        <v>6</v>
      </c>
      <c r="B9" s="122">
        <v>37</v>
      </c>
      <c r="C9" s="125">
        <v>1965</v>
      </c>
      <c r="D9" s="123" t="s">
        <v>120</v>
      </c>
      <c r="E9" s="123" t="s">
        <v>121</v>
      </c>
      <c r="F9" s="123" t="s">
        <v>122</v>
      </c>
      <c r="G9" s="124" t="s">
        <v>227</v>
      </c>
    </row>
    <row r="10" spans="1:7" ht="15.75">
      <c r="A10" s="121">
        <v>7</v>
      </c>
      <c r="B10" s="122">
        <v>24</v>
      </c>
      <c r="C10" s="125">
        <v>1965</v>
      </c>
      <c r="D10" s="123" t="s">
        <v>113</v>
      </c>
      <c r="E10" s="123" t="s">
        <v>31</v>
      </c>
      <c r="F10" s="123" t="s">
        <v>114</v>
      </c>
      <c r="G10" s="124" t="s">
        <v>228</v>
      </c>
    </row>
    <row r="11" spans="1:7" ht="15.75">
      <c r="A11" s="121">
        <v>8</v>
      </c>
      <c r="B11" s="122">
        <v>39</v>
      </c>
      <c r="C11" s="125">
        <v>1962</v>
      </c>
      <c r="D11" s="123" t="s">
        <v>160</v>
      </c>
      <c r="E11" s="123" t="s">
        <v>38</v>
      </c>
      <c r="F11" s="123" t="s">
        <v>161</v>
      </c>
      <c r="G11" s="124" t="s">
        <v>258</v>
      </c>
    </row>
    <row r="12" spans="1:7" ht="15.75">
      <c r="A12" s="121">
        <v>9</v>
      </c>
      <c r="B12" s="122">
        <v>31</v>
      </c>
      <c r="C12" s="125">
        <v>1962</v>
      </c>
      <c r="D12" s="123" t="s">
        <v>129</v>
      </c>
      <c r="E12" s="123" t="s">
        <v>130</v>
      </c>
      <c r="F12" s="123" t="s">
        <v>131</v>
      </c>
      <c r="G12" s="124" t="s">
        <v>254</v>
      </c>
    </row>
    <row r="13" spans="1:7" ht="15.75">
      <c r="A13" s="121">
        <v>10</v>
      </c>
      <c r="B13" s="122">
        <v>46</v>
      </c>
      <c r="C13" s="125">
        <v>1957</v>
      </c>
      <c r="D13" s="123" t="s">
        <v>182</v>
      </c>
      <c r="E13" s="123" t="s">
        <v>73</v>
      </c>
      <c r="F13" s="123" t="s">
        <v>183</v>
      </c>
      <c r="G13" s="124" t="s">
        <v>230</v>
      </c>
    </row>
    <row r="14" spans="1:7" ht="15.75">
      <c r="A14" s="121">
        <v>11</v>
      </c>
      <c r="B14" s="122">
        <v>1</v>
      </c>
      <c r="C14" s="125">
        <v>1965</v>
      </c>
      <c r="D14" s="123" t="s">
        <v>30</v>
      </c>
      <c r="E14" s="123" t="s">
        <v>31</v>
      </c>
      <c r="F14" s="123" t="s">
        <v>32</v>
      </c>
      <c r="G14" s="124" t="s">
        <v>246</v>
      </c>
    </row>
    <row r="15" spans="1:7" ht="15.75">
      <c r="A15" s="121">
        <v>12</v>
      </c>
      <c r="B15" s="122">
        <v>32</v>
      </c>
      <c r="C15" s="125">
        <v>1965</v>
      </c>
      <c r="D15" s="123" t="s">
        <v>138</v>
      </c>
      <c r="E15" s="123" t="s">
        <v>139</v>
      </c>
      <c r="F15" s="123" t="s">
        <v>140</v>
      </c>
      <c r="G15" s="124" t="s">
        <v>255</v>
      </c>
    </row>
    <row r="16" spans="1:7" ht="15.75">
      <c r="A16" s="121">
        <v>13</v>
      </c>
      <c r="B16" s="122">
        <v>25</v>
      </c>
      <c r="C16" s="125">
        <v>1965</v>
      </c>
      <c r="D16" s="123" t="s">
        <v>115</v>
      </c>
      <c r="E16" s="123" t="s">
        <v>62</v>
      </c>
      <c r="F16" s="123" t="s">
        <v>116</v>
      </c>
      <c r="G16" s="124" t="s">
        <v>252</v>
      </c>
    </row>
    <row r="17" spans="1:7" ht="15.75">
      <c r="A17" s="121">
        <v>14</v>
      </c>
      <c r="B17" s="122">
        <v>26</v>
      </c>
      <c r="C17" s="125">
        <v>1962</v>
      </c>
      <c r="D17" s="123" t="s">
        <v>117</v>
      </c>
      <c r="E17" s="123" t="s">
        <v>49</v>
      </c>
      <c r="F17" s="123" t="s">
        <v>116</v>
      </c>
      <c r="G17" s="124" t="s">
        <v>253</v>
      </c>
    </row>
    <row r="18" spans="1:7" ht="15.75">
      <c r="A18" s="121">
        <v>15</v>
      </c>
      <c r="B18" s="122">
        <v>44</v>
      </c>
      <c r="C18" s="125">
        <v>1962</v>
      </c>
      <c r="D18" s="123" t="s">
        <v>66</v>
      </c>
      <c r="E18" s="123" t="s">
        <v>98</v>
      </c>
      <c r="F18" s="123" t="s">
        <v>180</v>
      </c>
      <c r="G18" s="124" t="s">
        <v>259</v>
      </c>
    </row>
    <row r="19" spans="1:7" ht="15.75">
      <c r="A19" s="121">
        <v>16</v>
      </c>
      <c r="B19" s="122">
        <v>45</v>
      </c>
      <c r="C19" s="125">
        <v>1959</v>
      </c>
      <c r="D19" s="123" t="s">
        <v>181</v>
      </c>
      <c r="E19" s="123" t="s">
        <v>98</v>
      </c>
      <c r="F19" s="123" t="s">
        <v>61</v>
      </c>
      <c r="G19" s="124" t="s">
        <v>236</v>
      </c>
    </row>
    <row r="20" spans="1:7" ht="15.75">
      <c r="A20" s="121">
        <v>17</v>
      </c>
      <c r="B20" s="122">
        <v>48</v>
      </c>
      <c r="C20" s="125">
        <v>1964</v>
      </c>
      <c r="D20" s="123" t="s">
        <v>186</v>
      </c>
      <c r="E20" s="123" t="s">
        <v>62</v>
      </c>
      <c r="F20" s="123" t="s">
        <v>187</v>
      </c>
      <c r="G20" s="124" t="s">
        <v>260</v>
      </c>
    </row>
    <row r="21" spans="1:7" ht="15.75">
      <c r="A21" s="121">
        <v>18</v>
      </c>
      <c r="B21" s="122">
        <v>3</v>
      </c>
      <c r="C21" s="125">
        <v>1957</v>
      </c>
      <c r="D21" s="123" t="s">
        <v>48</v>
      </c>
      <c r="E21" s="123" t="s">
        <v>49</v>
      </c>
      <c r="F21" s="123" t="s">
        <v>47</v>
      </c>
      <c r="G21" s="124" t="s">
        <v>247</v>
      </c>
    </row>
    <row r="22" spans="1:7" ht="15.75">
      <c r="A22" s="121">
        <v>19</v>
      </c>
      <c r="B22" s="122">
        <v>33</v>
      </c>
      <c r="C22" s="125">
        <v>1961</v>
      </c>
      <c r="D22" s="123" t="s">
        <v>144</v>
      </c>
      <c r="E22" s="123" t="s">
        <v>67</v>
      </c>
      <c r="F22" s="123" t="s">
        <v>145</v>
      </c>
      <c r="G22" s="124" t="s">
        <v>256</v>
      </c>
    </row>
    <row r="23" spans="1:7" ht="15.75">
      <c r="A23" s="121">
        <v>20</v>
      </c>
      <c r="B23" s="122">
        <v>43</v>
      </c>
      <c r="C23" s="125">
        <v>1964</v>
      </c>
      <c r="D23" s="123" t="s">
        <v>178</v>
      </c>
      <c r="E23" s="123" t="s">
        <v>31</v>
      </c>
      <c r="F23" s="123" t="s">
        <v>179</v>
      </c>
      <c r="G23" s="124" t="s">
        <v>251</v>
      </c>
    </row>
    <row r="24" spans="1:7" ht="15">
      <c r="A24" s="41"/>
      <c r="B24" s="37"/>
      <c r="C24" s="35"/>
      <c r="D24" s="32"/>
      <c r="E24" s="32"/>
      <c r="F24" s="32"/>
      <c r="G24" s="39"/>
    </row>
    <row r="25" spans="1:7" ht="15">
      <c r="A25" s="41"/>
      <c r="B25" s="37"/>
      <c r="C25" s="34"/>
      <c r="D25" s="32"/>
      <c r="E25" s="32"/>
      <c r="F25" s="32"/>
      <c r="G25" s="39"/>
    </row>
    <row r="26" spans="1:7" ht="15">
      <c r="A26" s="41"/>
      <c r="B26" s="37"/>
      <c r="C26" s="34"/>
      <c r="D26" s="32"/>
      <c r="E26" s="32"/>
      <c r="F26" s="32"/>
      <c r="G26" s="39"/>
    </row>
    <row r="27" spans="1:7" ht="15">
      <c r="A27" s="41"/>
      <c r="B27" s="37"/>
      <c r="C27" s="34"/>
      <c r="D27" s="32"/>
      <c r="E27" s="32"/>
      <c r="F27" s="32"/>
      <c r="G27" s="39"/>
    </row>
    <row r="28" spans="1:7" ht="15">
      <c r="A28" s="41"/>
      <c r="B28" s="37"/>
      <c r="C28" s="34"/>
      <c r="D28" s="32"/>
      <c r="E28" s="32"/>
      <c r="F28" s="32"/>
      <c r="G28" s="39"/>
    </row>
    <row r="29" spans="1:7" ht="15">
      <c r="A29" s="41"/>
      <c r="B29" s="37"/>
      <c r="C29" s="34"/>
      <c r="D29" s="32"/>
      <c r="E29" s="32"/>
      <c r="F29" s="32"/>
      <c r="G29" s="39"/>
    </row>
    <row r="30" spans="1:7" ht="15">
      <c r="A30" s="41"/>
      <c r="B30" s="37"/>
      <c r="C30" s="34"/>
      <c r="D30" s="32"/>
      <c r="E30" s="32"/>
      <c r="F30" s="32"/>
      <c r="G30" s="39"/>
    </row>
    <row r="31" spans="1:7" ht="15">
      <c r="A31" s="41"/>
      <c r="B31" s="37"/>
      <c r="C31" s="34"/>
      <c r="D31" s="32"/>
      <c r="E31" s="32"/>
      <c r="F31" s="32"/>
      <c r="G31" s="40"/>
    </row>
    <row r="32" spans="1:7" ht="15">
      <c r="A32" s="41"/>
      <c r="B32" s="37"/>
      <c r="C32" s="34"/>
      <c r="D32" s="32"/>
      <c r="E32" s="32"/>
      <c r="F32" s="32"/>
      <c r="G32" s="40"/>
    </row>
    <row r="33" spans="1:7" ht="15">
      <c r="A33" s="41"/>
      <c r="B33" s="37"/>
      <c r="C33" s="34"/>
      <c r="D33" s="32"/>
      <c r="E33" s="32"/>
      <c r="F33" s="32"/>
      <c r="G33" s="40"/>
    </row>
    <row r="34" spans="1:7" ht="15">
      <c r="A34" s="41"/>
      <c r="B34" s="37"/>
      <c r="C34" s="34"/>
      <c r="D34" s="32"/>
      <c r="E34" s="32"/>
      <c r="F34" s="32"/>
      <c r="G34" s="40"/>
    </row>
    <row r="35" spans="1:7" ht="15">
      <c r="A35" s="41"/>
      <c r="B35" s="37"/>
      <c r="C35" s="34"/>
      <c r="D35" s="32"/>
      <c r="E35" s="32"/>
      <c r="F35" s="32"/>
      <c r="G35" s="40"/>
    </row>
    <row r="36" spans="1:7" ht="15">
      <c r="A36" s="41"/>
      <c r="B36" s="37"/>
      <c r="C36" s="34"/>
      <c r="D36" s="32"/>
      <c r="E36" s="32"/>
      <c r="F36" s="32"/>
      <c r="G36" s="40"/>
    </row>
    <row r="37" spans="1:7" ht="15">
      <c r="A37" s="41"/>
      <c r="B37" s="37"/>
      <c r="C37" s="34"/>
      <c r="D37" s="32"/>
      <c r="E37" s="32"/>
      <c r="F37" s="32"/>
      <c r="G37" s="40"/>
    </row>
    <row r="38" spans="1:7" ht="15">
      <c r="A38" s="41"/>
      <c r="B38" s="37"/>
      <c r="C38" s="34"/>
      <c r="D38" s="32"/>
      <c r="E38" s="32"/>
      <c r="F38" s="32"/>
      <c r="G38" s="40"/>
    </row>
    <row r="39" spans="1:7" ht="15">
      <c r="A39" s="41"/>
      <c r="B39" s="37"/>
      <c r="C39" s="34"/>
      <c r="D39" s="32"/>
      <c r="E39" s="32"/>
      <c r="F39" s="32"/>
      <c r="G39" s="40"/>
    </row>
    <row r="40" spans="1:7" ht="15">
      <c r="A40" s="37"/>
      <c r="B40" s="37"/>
      <c r="C40" s="34"/>
      <c r="D40" s="32"/>
      <c r="E40" s="32"/>
      <c r="F40" s="32"/>
      <c r="G40" s="40"/>
    </row>
    <row r="41" spans="1:7" ht="15">
      <c r="A41" s="37"/>
      <c r="B41" s="37"/>
      <c r="C41" s="34"/>
      <c r="D41" s="32"/>
      <c r="E41" s="32"/>
      <c r="F41" s="32"/>
      <c r="G41" s="40"/>
    </row>
    <row r="42" spans="1:7" ht="15">
      <c r="A42" s="37"/>
      <c r="B42" s="37"/>
      <c r="C42" s="34"/>
      <c r="D42" s="32"/>
      <c r="E42" s="32"/>
      <c r="F42" s="32"/>
      <c r="G42" s="40"/>
    </row>
    <row r="43" spans="1:7" ht="15">
      <c r="A43" s="37"/>
      <c r="B43" s="37"/>
      <c r="C43" s="34"/>
      <c r="D43" s="32"/>
      <c r="E43" s="32"/>
      <c r="F43" s="32"/>
      <c r="G43" s="40"/>
    </row>
    <row r="44" spans="1:7" ht="15">
      <c r="A44" s="37"/>
      <c r="B44" s="37"/>
      <c r="C44" s="34"/>
      <c r="D44" s="32"/>
      <c r="E44" s="32"/>
      <c r="F44" s="32"/>
      <c r="G44" s="40"/>
    </row>
    <row r="45" spans="1:7" ht="15">
      <c r="A45" s="37"/>
      <c r="B45" s="37"/>
      <c r="C45" s="34"/>
      <c r="D45" s="32"/>
      <c r="E45" s="32"/>
      <c r="F45" s="32"/>
      <c r="G45" s="40"/>
    </row>
    <row r="46" spans="1:7" ht="15">
      <c r="A46" s="37"/>
      <c r="B46" s="37"/>
      <c r="C46" s="34"/>
      <c r="D46" s="32"/>
      <c r="E46" s="32"/>
      <c r="F46" s="32"/>
      <c r="G46" s="40"/>
    </row>
    <row r="47" spans="1:7" ht="15">
      <c r="A47" s="37"/>
      <c r="B47" s="37"/>
      <c r="C47" s="34"/>
      <c r="D47" s="32"/>
      <c r="E47" s="32"/>
      <c r="F47" s="32"/>
      <c r="G47" s="40"/>
    </row>
  </sheetData>
  <sheetProtection selectLockedCells="1" selectUnlockedCells="1"/>
  <mergeCells count="2">
    <mergeCell ref="A1:D1"/>
    <mergeCell ref="H1:J3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300" verticalDpi="300" orientation="portrait" paperSize="9" scale="69" r:id="rId1"/>
  <headerFooter alignWithMargins="0">
    <oddHeader>&amp;L&amp;"-,Obyčejné"Večerní běh městem Čelákovice&amp;C&amp;"-,Obyčejné"41. ročník&amp;R&amp;"-,Obyčejné"Memoriál Rudolfa Vichery</oddHeader>
    <oddFooter>&amp;L&amp;"Comic Sans MS,Obyčejné"MDDM Čelákovice&amp;R&amp;"Times New Roman,Obyčejné"&amp;12&amp;D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Layout" workbookViewId="0" topLeftCell="A1">
      <selection activeCell="G4" sqref="G4:G10"/>
    </sheetView>
  </sheetViews>
  <sheetFormatPr defaultColWidth="9.00390625" defaultRowHeight="12.75"/>
  <cols>
    <col min="1" max="1" width="7.75390625" style="0" customWidth="1"/>
    <col min="2" max="2" width="8.25390625" style="1" customWidth="1"/>
    <col min="3" max="3" width="6.125" style="1" customWidth="1"/>
    <col min="4" max="4" width="20.875" style="2" customWidth="1"/>
    <col min="5" max="5" width="23.25390625" style="2" customWidth="1"/>
    <col min="6" max="6" width="27.625" style="2" customWidth="1"/>
    <col min="7" max="7" width="10.00390625" style="1" customWidth="1"/>
  </cols>
  <sheetData>
    <row r="1" spans="1:10" s="3" customFormat="1" ht="16.5" thickBot="1">
      <c r="A1" s="107" t="s">
        <v>0</v>
      </c>
      <c r="B1" s="108"/>
      <c r="C1" s="108"/>
      <c r="D1" s="108"/>
      <c r="E1" s="70" t="s">
        <v>14</v>
      </c>
      <c r="F1" s="103" t="s">
        <v>2</v>
      </c>
      <c r="G1" s="72" t="str">
        <f>'[1]M 69'!$F$1</f>
        <v>6500m</v>
      </c>
      <c r="H1" s="111" t="s">
        <v>25</v>
      </c>
      <c r="I1" s="111"/>
      <c r="J1" s="111"/>
    </row>
    <row r="2" spans="1:10" ht="3.75" customHeight="1" thickBot="1">
      <c r="A2" s="64"/>
      <c r="B2" s="68"/>
      <c r="C2" s="68"/>
      <c r="D2" s="67"/>
      <c r="E2" s="69"/>
      <c r="F2" s="67"/>
      <c r="G2" s="69"/>
      <c r="H2" s="111"/>
      <c r="I2" s="111"/>
      <c r="J2" s="111"/>
    </row>
    <row r="3" spans="1:10" s="4" customFormat="1" ht="15.75">
      <c r="A3" s="65" t="s">
        <v>19</v>
      </c>
      <c r="B3" s="65" t="s">
        <v>7</v>
      </c>
      <c r="C3" s="66" t="s">
        <v>10</v>
      </c>
      <c r="D3" s="65" t="s">
        <v>5</v>
      </c>
      <c r="E3" s="65" t="s">
        <v>6</v>
      </c>
      <c r="F3" s="65" t="s">
        <v>8</v>
      </c>
      <c r="G3" s="65" t="s">
        <v>9</v>
      </c>
      <c r="H3" s="111"/>
      <c r="I3" s="111"/>
      <c r="J3" s="111"/>
    </row>
    <row r="4" spans="1:7" ht="14.25" customHeight="1">
      <c r="A4" s="128">
        <v>1</v>
      </c>
      <c r="B4" s="129">
        <v>15</v>
      </c>
      <c r="C4" s="130">
        <v>1954</v>
      </c>
      <c r="D4" s="131" t="s">
        <v>82</v>
      </c>
      <c r="E4" s="131" t="s">
        <v>77</v>
      </c>
      <c r="F4" s="131" t="s">
        <v>83</v>
      </c>
      <c r="G4" s="132" t="s">
        <v>264</v>
      </c>
    </row>
    <row r="5" spans="1:9" ht="14.25" customHeight="1">
      <c r="A5" s="128">
        <v>2</v>
      </c>
      <c r="B5" s="129">
        <v>7</v>
      </c>
      <c r="C5" s="133">
        <v>1948</v>
      </c>
      <c r="D5" s="131" t="s">
        <v>60</v>
      </c>
      <c r="E5" s="131" t="s">
        <v>62</v>
      </c>
      <c r="F5" s="131" t="s">
        <v>59</v>
      </c>
      <c r="G5" s="132" t="s">
        <v>263</v>
      </c>
      <c r="I5" s="89" t="s">
        <v>26</v>
      </c>
    </row>
    <row r="6" spans="1:8" ht="14.25" customHeight="1">
      <c r="A6" s="128">
        <v>3</v>
      </c>
      <c r="B6" s="129">
        <v>2</v>
      </c>
      <c r="C6" s="133">
        <v>1954</v>
      </c>
      <c r="D6" s="131" t="s">
        <v>37</v>
      </c>
      <c r="E6" s="131" t="s">
        <v>38</v>
      </c>
      <c r="F6" s="131" t="s">
        <v>39</v>
      </c>
      <c r="G6" s="132" t="s">
        <v>262</v>
      </c>
      <c r="H6" t="s">
        <v>43</v>
      </c>
    </row>
    <row r="7" spans="1:7" ht="15.75">
      <c r="A7" s="121">
        <v>4</v>
      </c>
      <c r="B7" s="122">
        <v>10</v>
      </c>
      <c r="C7" s="125">
        <v>1953</v>
      </c>
      <c r="D7" s="123" t="s">
        <v>63</v>
      </c>
      <c r="E7" s="123" t="s">
        <v>38</v>
      </c>
      <c r="F7" s="123" t="s">
        <v>64</v>
      </c>
      <c r="G7" s="124" t="s">
        <v>229</v>
      </c>
    </row>
    <row r="8" spans="1:7" ht="15.75">
      <c r="A8" s="121">
        <v>5</v>
      </c>
      <c r="B8" s="122">
        <v>22</v>
      </c>
      <c r="C8" s="125">
        <v>1954</v>
      </c>
      <c r="D8" s="123" t="s">
        <v>109</v>
      </c>
      <c r="E8" s="123" t="s">
        <v>49</v>
      </c>
      <c r="F8" s="123" t="s">
        <v>102</v>
      </c>
      <c r="G8" s="124" t="s">
        <v>267</v>
      </c>
    </row>
    <row r="9" spans="1:7" ht="15.75">
      <c r="A9" s="121">
        <v>6</v>
      </c>
      <c r="B9" s="122">
        <v>18</v>
      </c>
      <c r="C9" s="125">
        <v>1954</v>
      </c>
      <c r="D9" s="123" t="s">
        <v>84</v>
      </c>
      <c r="E9" s="123" t="s">
        <v>85</v>
      </c>
      <c r="F9" s="123" t="s">
        <v>86</v>
      </c>
      <c r="G9" s="124" t="s">
        <v>265</v>
      </c>
    </row>
    <row r="10" spans="1:7" ht="15.75">
      <c r="A10" s="121">
        <v>7</v>
      </c>
      <c r="B10" s="122">
        <v>17</v>
      </c>
      <c r="C10" s="125">
        <v>1952</v>
      </c>
      <c r="D10" s="123" t="s">
        <v>97</v>
      </c>
      <c r="E10" s="123" t="s">
        <v>98</v>
      </c>
      <c r="F10" s="123" t="s">
        <v>99</v>
      </c>
      <c r="G10" s="124" t="s">
        <v>266</v>
      </c>
    </row>
    <row r="11" spans="1:7" ht="15.75">
      <c r="A11" s="121"/>
      <c r="B11" s="122"/>
      <c r="C11" s="125"/>
      <c r="D11" s="123"/>
      <c r="E11" s="123"/>
      <c r="F11" s="123"/>
      <c r="G11" s="126"/>
    </row>
    <row r="12" spans="1:7" ht="15.75">
      <c r="A12" s="121"/>
      <c r="B12" s="122"/>
      <c r="C12" s="125"/>
      <c r="D12" s="123"/>
      <c r="E12" s="123"/>
      <c r="F12" s="123"/>
      <c r="G12" s="126"/>
    </row>
    <row r="13" spans="1:7" ht="15">
      <c r="A13" s="12"/>
      <c r="B13" s="37"/>
      <c r="C13" s="42"/>
      <c r="D13" s="32"/>
      <c r="E13" s="32"/>
      <c r="F13" s="32"/>
      <c r="G13" s="40"/>
    </row>
    <row r="14" spans="1:7" ht="15">
      <c r="A14" s="41"/>
      <c r="B14" s="37"/>
      <c r="C14" s="42"/>
      <c r="D14" s="32"/>
      <c r="E14" s="32"/>
      <c r="F14" s="32"/>
      <c r="G14" s="40"/>
    </row>
    <row r="15" spans="1:7" ht="15">
      <c r="A15" s="41"/>
      <c r="B15" s="37"/>
      <c r="C15" s="35"/>
      <c r="D15" s="32"/>
      <c r="E15" s="32"/>
      <c r="F15" s="36"/>
      <c r="G15" s="40"/>
    </row>
    <row r="16" spans="1:7" ht="15">
      <c r="A16" s="12"/>
      <c r="B16" s="38"/>
      <c r="C16" s="35"/>
      <c r="D16" s="32"/>
      <c r="E16" s="32"/>
      <c r="F16" s="36"/>
      <c r="G16" s="40"/>
    </row>
    <row r="17" spans="1:7" ht="15">
      <c r="A17" s="41"/>
      <c r="B17" s="37"/>
      <c r="C17" s="35"/>
      <c r="D17" s="32"/>
      <c r="E17" s="32"/>
      <c r="F17" s="32"/>
      <c r="G17" s="40"/>
    </row>
    <row r="18" spans="1:7" ht="15">
      <c r="A18" s="41"/>
      <c r="B18" s="37"/>
      <c r="C18" s="35"/>
      <c r="D18" s="32"/>
      <c r="E18" s="32"/>
      <c r="F18" s="32"/>
      <c r="G18" s="40"/>
    </row>
    <row r="19" spans="1:7" ht="15">
      <c r="A19" s="41"/>
      <c r="B19" s="37"/>
      <c r="C19" s="35"/>
      <c r="D19" s="32"/>
      <c r="E19" s="32"/>
      <c r="F19" s="32"/>
      <c r="G19" s="40"/>
    </row>
    <row r="20" spans="1:7" ht="15">
      <c r="A20" s="41"/>
      <c r="B20" s="37"/>
      <c r="C20" s="35"/>
      <c r="D20" s="32"/>
      <c r="E20" s="32"/>
      <c r="F20" s="32"/>
      <c r="G20" s="40"/>
    </row>
    <row r="21" spans="1:7" ht="15">
      <c r="A21" s="41"/>
      <c r="B21" s="37"/>
      <c r="C21" s="35"/>
      <c r="D21" s="32"/>
      <c r="E21" s="32"/>
      <c r="F21" s="32"/>
      <c r="G21" s="40"/>
    </row>
    <row r="22" spans="1:7" ht="15">
      <c r="A22" s="41"/>
      <c r="B22" s="37"/>
      <c r="C22" s="35"/>
      <c r="D22" s="32"/>
      <c r="E22" s="32"/>
      <c r="F22" s="32"/>
      <c r="G22" s="40"/>
    </row>
    <row r="23" spans="1:7" ht="15">
      <c r="A23" s="41"/>
      <c r="B23" s="37"/>
      <c r="C23" s="35"/>
      <c r="D23" s="32"/>
      <c r="E23" s="32"/>
      <c r="F23" s="32"/>
      <c r="G23" s="39"/>
    </row>
    <row r="24" spans="1:7" ht="15">
      <c r="A24" s="41"/>
      <c r="B24" s="37"/>
      <c r="C24" s="35"/>
      <c r="D24" s="32"/>
      <c r="E24" s="32"/>
      <c r="F24" s="32"/>
      <c r="G24" s="39"/>
    </row>
    <row r="25" spans="1:7" ht="15">
      <c r="A25" s="41"/>
      <c r="B25" s="37"/>
      <c r="C25" s="35"/>
      <c r="D25" s="32"/>
      <c r="E25" s="32"/>
      <c r="F25" s="32"/>
      <c r="G25" s="39"/>
    </row>
    <row r="26" spans="1:7" ht="15">
      <c r="A26" s="41"/>
      <c r="B26" s="37"/>
      <c r="C26" s="35"/>
      <c r="D26" s="32"/>
      <c r="E26" s="32"/>
      <c r="F26" s="32"/>
      <c r="G26" s="39"/>
    </row>
    <row r="27" spans="1:7" ht="15">
      <c r="A27" s="41"/>
      <c r="B27" s="37"/>
      <c r="C27" s="35"/>
      <c r="D27" s="32"/>
      <c r="E27" s="32"/>
      <c r="F27" s="32"/>
      <c r="G27" s="39"/>
    </row>
    <row r="28" spans="1:7" ht="15">
      <c r="A28" s="41"/>
      <c r="B28" s="37"/>
      <c r="C28" s="35"/>
      <c r="D28" s="32"/>
      <c r="E28" s="32"/>
      <c r="F28" s="32"/>
      <c r="G28" s="39"/>
    </row>
    <row r="29" spans="1:7" ht="15">
      <c r="A29" s="41"/>
      <c r="B29" s="37"/>
      <c r="C29" s="35"/>
      <c r="D29" s="32"/>
      <c r="E29" s="32"/>
      <c r="F29" s="32"/>
      <c r="G29" s="39"/>
    </row>
    <row r="30" spans="1:7" ht="15">
      <c r="A30" s="41"/>
      <c r="B30" s="37"/>
      <c r="C30" s="35"/>
      <c r="D30" s="32"/>
      <c r="E30" s="32"/>
      <c r="F30" s="32"/>
      <c r="G30" s="39"/>
    </row>
    <row r="31" spans="1:7" ht="15">
      <c r="A31" s="41"/>
      <c r="B31" s="37"/>
      <c r="C31" s="35"/>
      <c r="D31" s="32"/>
      <c r="E31" s="32"/>
      <c r="F31" s="32"/>
      <c r="G31" s="40"/>
    </row>
    <row r="32" spans="1:7" ht="15">
      <c r="A32" s="41"/>
      <c r="B32" s="37"/>
      <c r="C32" s="35"/>
      <c r="D32" s="32"/>
      <c r="E32" s="32"/>
      <c r="F32" s="32"/>
      <c r="G32" s="40"/>
    </row>
    <row r="33" spans="1:7" ht="15">
      <c r="A33" s="41"/>
      <c r="B33" s="37"/>
      <c r="C33" s="35"/>
      <c r="D33" s="32"/>
      <c r="E33" s="32"/>
      <c r="F33" s="32"/>
      <c r="G33" s="40"/>
    </row>
    <row r="34" spans="1:7" ht="15">
      <c r="A34" s="41"/>
      <c r="B34" s="37"/>
      <c r="C34" s="35"/>
      <c r="D34" s="32"/>
      <c r="E34" s="32"/>
      <c r="F34" s="32"/>
      <c r="G34" s="40"/>
    </row>
    <row r="35" spans="1:7" ht="15">
      <c r="A35" s="41"/>
      <c r="B35" s="37"/>
      <c r="C35" s="35"/>
      <c r="D35" s="32"/>
      <c r="E35" s="32"/>
      <c r="F35" s="32"/>
      <c r="G35" s="40"/>
    </row>
    <row r="36" spans="1:7" ht="15">
      <c r="A36" s="41"/>
      <c r="B36" s="37"/>
      <c r="C36" s="35"/>
      <c r="D36" s="32"/>
      <c r="E36" s="32"/>
      <c r="F36" s="32"/>
      <c r="G36" s="40"/>
    </row>
    <row r="37" spans="1:7" ht="15">
      <c r="A37" s="41"/>
      <c r="B37" s="37"/>
      <c r="C37" s="35"/>
      <c r="D37" s="32"/>
      <c r="E37" s="32"/>
      <c r="F37" s="32"/>
      <c r="G37" s="40"/>
    </row>
    <row r="38" spans="1:7" ht="15">
      <c r="A38" s="41"/>
      <c r="B38" s="37"/>
      <c r="C38" s="35"/>
      <c r="D38" s="32"/>
      <c r="E38" s="32"/>
      <c r="F38" s="32"/>
      <c r="G38" s="40"/>
    </row>
    <row r="39" spans="1:7" ht="15">
      <c r="A39" s="41"/>
      <c r="B39" s="37"/>
      <c r="C39" s="35"/>
      <c r="D39" s="32"/>
      <c r="E39" s="32"/>
      <c r="F39" s="32"/>
      <c r="G39" s="40"/>
    </row>
    <row r="40" spans="1:7" ht="15">
      <c r="A40" s="41"/>
      <c r="B40" s="37"/>
      <c r="C40" s="35"/>
      <c r="D40" s="32"/>
      <c r="E40" s="32"/>
      <c r="F40" s="32"/>
      <c r="G40" s="40"/>
    </row>
    <row r="41" spans="1:7" ht="15">
      <c r="A41" s="37"/>
      <c r="B41" s="37"/>
      <c r="C41" s="35"/>
      <c r="D41" s="32"/>
      <c r="E41" s="32"/>
      <c r="F41" s="32"/>
      <c r="G41" s="40"/>
    </row>
    <row r="42" spans="1:7" ht="15">
      <c r="A42" s="37"/>
      <c r="B42" s="37"/>
      <c r="C42" s="35"/>
      <c r="D42" s="32"/>
      <c r="E42" s="32"/>
      <c r="F42" s="32"/>
      <c r="G42" s="40"/>
    </row>
    <row r="43" spans="1:7" ht="15">
      <c r="A43" s="37"/>
      <c r="B43" s="37"/>
      <c r="C43" s="35"/>
      <c r="D43" s="32"/>
      <c r="E43" s="32"/>
      <c r="F43" s="32"/>
      <c r="G43" s="40"/>
    </row>
    <row r="44" spans="1:7" ht="15">
      <c r="A44" s="37"/>
      <c r="B44" s="37"/>
      <c r="C44" s="35"/>
      <c r="D44" s="32"/>
      <c r="E44" s="32"/>
      <c r="F44" s="32"/>
      <c r="G44" s="40"/>
    </row>
    <row r="45" spans="1:7" ht="15">
      <c r="A45" s="37"/>
      <c r="B45" s="37"/>
      <c r="C45" s="35"/>
      <c r="D45" s="32"/>
      <c r="E45" s="32"/>
      <c r="F45" s="32"/>
      <c r="G45" s="40"/>
    </row>
    <row r="46" spans="1:7" ht="15">
      <c r="A46" s="37"/>
      <c r="B46" s="37"/>
      <c r="C46" s="35"/>
      <c r="D46" s="32"/>
      <c r="E46" s="32"/>
      <c r="F46" s="32"/>
      <c r="G46" s="40"/>
    </row>
    <row r="47" spans="1:7" ht="15">
      <c r="A47" s="37"/>
      <c r="B47" s="37"/>
      <c r="C47" s="35"/>
      <c r="D47" s="32"/>
      <c r="E47" s="32"/>
      <c r="F47" s="32"/>
      <c r="G47" s="40"/>
    </row>
  </sheetData>
  <sheetProtection selectLockedCells="1" selectUnlockedCells="1"/>
  <mergeCells count="2">
    <mergeCell ref="A1:D1"/>
    <mergeCell ref="H1:J3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600" verticalDpi="600" orientation="portrait" paperSize="9" scale="70" r:id="rId1"/>
  <headerFooter alignWithMargins="0">
    <oddHeader>&amp;L&amp;"-,Obyčejné"Večerní běh městem Čelákovice&amp;C&amp;"-,Obyčejné" 41. ročník
&amp;R&amp;"-,Obyčejné"Memoriál Rudolfa Vichery</oddHeader>
    <oddFooter>&amp;L&amp;"Comic Sans MS,Obyčejné"MDDM Čelákovice&amp;R&amp;"Times New Roman,Obyčejné"&amp;12&amp;D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7.00390625" style="0" customWidth="1"/>
    <col min="2" max="2" width="6.625" style="1" customWidth="1"/>
    <col min="3" max="3" width="9.125" style="1" customWidth="1"/>
    <col min="4" max="4" width="20.875" style="2" customWidth="1"/>
    <col min="5" max="5" width="21.125" style="2" customWidth="1"/>
    <col min="6" max="6" width="24.875" style="2" customWidth="1"/>
    <col min="7" max="7" width="10.00390625" style="1" customWidth="1"/>
  </cols>
  <sheetData>
    <row r="1" spans="1:10" s="3" customFormat="1" ht="16.5" thickBot="1">
      <c r="A1" s="107" t="s">
        <v>0</v>
      </c>
      <c r="B1" s="108"/>
      <c r="C1" s="108"/>
      <c r="D1" s="108"/>
      <c r="E1" s="70" t="s">
        <v>15</v>
      </c>
      <c r="F1" s="71" t="s">
        <v>2</v>
      </c>
      <c r="G1" s="72" t="str">
        <f>'[1]M 70'!$F$1</f>
        <v>6500m</v>
      </c>
      <c r="H1" s="111" t="s">
        <v>25</v>
      </c>
      <c r="I1" s="111"/>
      <c r="J1" s="111"/>
    </row>
    <row r="2" spans="1:10" ht="3.75" customHeight="1" thickBot="1">
      <c r="A2" s="64"/>
      <c r="B2" s="73"/>
      <c r="C2" s="73"/>
      <c r="D2" s="73"/>
      <c r="E2" s="75"/>
      <c r="F2" s="73"/>
      <c r="G2" s="75"/>
      <c r="H2" s="111"/>
      <c r="I2" s="111"/>
      <c r="J2" s="111"/>
    </row>
    <row r="3" spans="1:10" s="4" customFormat="1" ht="16.5" thickBot="1">
      <c r="A3" s="90" t="s">
        <v>4</v>
      </c>
      <c r="B3" s="91" t="s">
        <v>7</v>
      </c>
      <c r="C3" s="92" t="s">
        <v>10</v>
      </c>
      <c r="D3" s="93" t="s">
        <v>5</v>
      </c>
      <c r="E3" s="91" t="s">
        <v>6</v>
      </c>
      <c r="F3" s="91" t="s">
        <v>8</v>
      </c>
      <c r="G3" s="94" t="s">
        <v>9</v>
      </c>
      <c r="H3" s="111"/>
      <c r="I3" s="111"/>
      <c r="J3" s="111"/>
    </row>
    <row r="4" spans="1:7" ht="14.25">
      <c r="A4" s="76">
        <v>1</v>
      </c>
      <c r="B4" s="76">
        <v>29</v>
      </c>
      <c r="C4" s="45">
        <v>1945</v>
      </c>
      <c r="D4" s="77" t="s">
        <v>105</v>
      </c>
      <c r="E4" s="77" t="s">
        <v>85</v>
      </c>
      <c r="F4" s="134" t="s">
        <v>125</v>
      </c>
      <c r="G4" s="135" t="s">
        <v>273</v>
      </c>
    </row>
    <row r="5" spans="1:7" ht="14.25">
      <c r="A5" s="47">
        <v>2</v>
      </c>
      <c r="B5" s="49">
        <v>20</v>
      </c>
      <c r="C5" s="47">
        <v>1942</v>
      </c>
      <c r="D5" s="46" t="s">
        <v>103</v>
      </c>
      <c r="E5" s="46" t="s">
        <v>98</v>
      </c>
      <c r="F5" s="48" t="s">
        <v>104</v>
      </c>
      <c r="G5" s="136" t="s">
        <v>271</v>
      </c>
    </row>
    <row r="6" spans="1:9" ht="15.75">
      <c r="A6" s="47">
        <v>3</v>
      </c>
      <c r="B6" s="47">
        <v>6</v>
      </c>
      <c r="C6" s="47">
        <v>1943</v>
      </c>
      <c r="D6" s="46" t="s">
        <v>56</v>
      </c>
      <c r="E6" s="46" t="s">
        <v>49</v>
      </c>
      <c r="F6" s="46" t="s">
        <v>57</v>
      </c>
      <c r="G6" s="136" t="s">
        <v>268</v>
      </c>
      <c r="I6" s="102" t="s">
        <v>27</v>
      </c>
    </row>
    <row r="7" spans="1:8" ht="15">
      <c r="A7" s="53">
        <v>4</v>
      </c>
      <c r="B7" s="38">
        <v>27</v>
      </c>
      <c r="C7" s="42">
        <v>1939</v>
      </c>
      <c r="D7" s="32" t="s">
        <v>118</v>
      </c>
      <c r="E7" s="32" t="s">
        <v>49</v>
      </c>
      <c r="F7" s="36" t="s">
        <v>119</v>
      </c>
      <c r="G7" s="120" t="s">
        <v>272</v>
      </c>
      <c r="H7" t="s">
        <v>44</v>
      </c>
    </row>
    <row r="8" spans="1:7" ht="15">
      <c r="A8" s="42">
        <v>5</v>
      </c>
      <c r="B8" s="38">
        <v>9</v>
      </c>
      <c r="C8" s="119">
        <v>12434</v>
      </c>
      <c r="D8" s="32" t="s">
        <v>65</v>
      </c>
      <c r="E8" s="32" t="s">
        <v>62</v>
      </c>
      <c r="F8" s="36" t="s">
        <v>64</v>
      </c>
      <c r="G8" s="120" t="s">
        <v>269</v>
      </c>
    </row>
    <row r="9" spans="1:7" ht="15">
      <c r="A9" s="37">
        <v>6</v>
      </c>
      <c r="B9" s="42">
        <v>16</v>
      </c>
      <c r="C9" s="42">
        <v>1943</v>
      </c>
      <c r="D9" s="32" t="s">
        <v>94</v>
      </c>
      <c r="E9" s="32" t="s">
        <v>95</v>
      </c>
      <c r="F9" s="36" t="s">
        <v>96</v>
      </c>
      <c r="G9" s="120" t="s">
        <v>270</v>
      </c>
    </row>
    <row r="10" spans="1:7" ht="15">
      <c r="A10" s="37"/>
      <c r="B10" s="37"/>
      <c r="C10" s="42"/>
      <c r="D10" s="32"/>
      <c r="E10" s="32"/>
      <c r="F10" s="36"/>
      <c r="G10" s="39"/>
    </row>
    <row r="11" spans="1:7" ht="15">
      <c r="A11" s="37"/>
      <c r="B11" s="37"/>
      <c r="C11" s="42"/>
      <c r="D11" s="32"/>
      <c r="E11" s="32"/>
      <c r="F11" s="36"/>
      <c r="G11" s="39"/>
    </row>
    <row r="12" spans="1:7" ht="15">
      <c r="A12" s="37"/>
      <c r="B12" s="37"/>
      <c r="C12" s="42"/>
      <c r="D12" s="32"/>
      <c r="E12" s="32"/>
      <c r="F12" s="36"/>
      <c r="G12" s="39"/>
    </row>
    <row r="13" spans="1:7" ht="15">
      <c r="A13" s="37"/>
      <c r="B13" s="37"/>
      <c r="C13" s="42"/>
      <c r="D13" s="32"/>
      <c r="E13" s="32"/>
      <c r="F13" s="36"/>
      <c r="G13" s="39"/>
    </row>
    <row r="14" spans="1:7" ht="15">
      <c r="A14" s="37"/>
      <c r="B14" s="37"/>
      <c r="C14" s="42"/>
      <c r="D14" s="32"/>
      <c r="E14" s="32"/>
      <c r="F14" s="32"/>
      <c r="G14" s="39"/>
    </row>
    <row r="15" spans="1:7" ht="15">
      <c r="A15" s="37"/>
      <c r="B15" s="37"/>
      <c r="C15" s="35"/>
      <c r="D15" s="32"/>
      <c r="E15" s="32"/>
      <c r="F15" s="32"/>
      <c r="G15" s="39"/>
    </row>
    <row r="16" spans="1:7" ht="15">
      <c r="A16" s="37"/>
      <c r="B16" s="37"/>
      <c r="C16" s="35"/>
      <c r="D16" s="32"/>
      <c r="E16" s="32"/>
      <c r="F16" s="32"/>
      <c r="G16" s="39"/>
    </row>
    <row r="17" spans="1:7" ht="15">
      <c r="A17" s="37"/>
      <c r="B17" s="37"/>
      <c r="C17" s="35"/>
      <c r="D17" s="32"/>
      <c r="E17" s="32"/>
      <c r="F17" s="32"/>
      <c r="G17" s="39"/>
    </row>
    <row r="18" spans="1:7" ht="15">
      <c r="A18" s="37"/>
      <c r="B18" s="37"/>
      <c r="C18" s="35"/>
      <c r="D18" s="32"/>
      <c r="E18" s="32"/>
      <c r="F18" s="32"/>
      <c r="G18" s="39"/>
    </row>
    <row r="19" spans="1:7" ht="15">
      <c r="A19" s="37"/>
      <c r="B19" s="37"/>
      <c r="C19" s="35"/>
      <c r="D19" s="32"/>
      <c r="E19" s="32"/>
      <c r="F19" s="32"/>
      <c r="G19" s="39"/>
    </row>
    <row r="20" spans="1:7" ht="15">
      <c r="A20" s="37"/>
      <c r="B20" s="37"/>
      <c r="C20" s="35"/>
      <c r="D20" s="32"/>
      <c r="E20" s="32"/>
      <c r="F20" s="32"/>
      <c r="G20" s="39"/>
    </row>
    <row r="21" spans="1:7" ht="15">
      <c r="A21" s="37"/>
      <c r="B21" s="37"/>
      <c r="C21" s="35"/>
      <c r="D21" s="32"/>
      <c r="E21" s="32"/>
      <c r="F21" s="32"/>
      <c r="G21" s="39"/>
    </row>
    <row r="22" spans="1:7" ht="15">
      <c r="A22" s="37"/>
      <c r="B22" s="37"/>
      <c r="C22" s="35"/>
      <c r="D22" s="32"/>
      <c r="E22" s="32"/>
      <c r="F22" s="32"/>
      <c r="G22" s="39"/>
    </row>
    <row r="23" spans="1:7" ht="15">
      <c r="A23" s="37"/>
      <c r="B23" s="37"/>
      <c r="C23" s="35"/>
      <c r="D23" s="32"/>
      <c r="E23" s="32"/>
      <c r="F23" s="32"/>
      <c r="G23" s="39"/>
    </row>
    <row r="24" spans="1:7" ht="15">
      <c r="A24" s="37"/>
      <c r="B24" s="37"/>
      <c r="C24" s="35"/>
      <c r="D24" s="32"/>
      <c r="E24" s="32"/>
      <c r="F24" s="32"/>
      <c r="G24" s="39"/>
    </row>
    <row r="25" spans="1:7" ht="15">
      <c r="A25" s="37"/>
      <c r="B25" s="37"/>
      <c r="C25" s="35"/>
      <c r="D25" s="32"/>
      <c r="E25" s="32"/>
      <c r="F25" s="32"/>
      <c r="G25" s="39"/>
    </row>
    <row r="26" spans="1:7" ht="15">
      <c r="A26" s="37"/>
      <c r="B26" s="37"/>
      <c r="C26" s="35"/>
      <c r="D26" s="32"/>
      <c r="E26" s="32"/>
      <c r="F26" s="32"/>
      <c r="G26" s="39"/>
    </row>
    <row r="27" spans="1:7" ht="15">
      <c r="A27" s="37"/>
      <c r="B27" s="37"/>
      <c r="C27" s="35"/>
      <c r="D27" s="32"/>
      <c r="E27" s="32"/>
      <c r="F27" s="32"/>
      <c r="G27" s="39"/>
    </row>
    <row r="28" spans="1:7" ht="15">
      <c r="A28" s="37"/>
      <c r="B28" s="37"/>
      <c r="C28" s="35"/>
      <c r="D28" s="32"/>
      <c r="E28" s="32"/>
      <c r="F28" s="32"/>
      <c r="G28" s="39"/>
    </row>
    <row r="29" spans="1:7" ht="15">
      <c r="A29" s="37"/>
      <c r="B29" s="37"/>
      <c r="C29" s="35"/>
      <c r="D29" s="32"/>
      <c r="E29" s="32"/>
      <c r="F29" s="32"/>
      <c r="G29" s="39"/>
    </row>
    <row r="30" spans="1:7" ht="15">
      <c r="A30" s="37"/>
      <c r="B30" s="37"/>
      <c r="C30" s="35"/>
      <c r="D30" s="32"/>
      <c r="E30" s="32"/>
      <c r="F30" s="32"/>
      <c r="G30" s="39"/>
    </row>
    <row r="31" spans="1:7" ht="15">
      <c r="A31" s="37"/>
      <c r="B31" s="37"/>
      <c r="C31" s="34"/>
      <c r="D31" s="32"/>
      <c r="E31" s="32"/>
      <c r="F31" s="32"/>
      <c r="G31" s="40"/>
    </row>
    <row r="32" spans="1:7" ht="15">
      <c r="A32" s="37"/>
      <c r="B32" s="37"/>
      <c r="C32" s="34"/>
      <c r="D32" s="32"/>
      <c r="E32" s="32"/>
      <c r="F32" s="32"/>
      <c r="G32" s="40"/>
    </row>
    <row r="33" spans="1:7" ht="15">
      <c r="A33" s="37"/>
      <c r="B33" s="37"/>
      <c r="C33" s="34"/>
      <c r="D33" s="32"/>
      <c r="E33" s="32"/>
      <c r="F33" s="32"/>
      <c r="G33" s="40"/>
    </row>
    <row r="34" spans="1:7" ht="15">
      <c r="A34" s="37"/>
      <c r="B34" s="37"/>
      <c r="C34" s="34"/>
      <c r="D34" s="32"/>
      <c r="E34" s="32"/>
      <c r="F34" s="32"/>
      <c r="G34" s="40"/>
    </row>
    <row r="35" spans="1:7" ht="15">
      <c r="A35" s="37"/>
      <c r="B35" s="37"/>
      <c r="C35" s="34"/>
      <c r="D35" s="32"/>
      <c r="E35" s="32"/>
      <c r="F35" s="32"/>
      <c r="G35" s="40"/>
    </row>
    <row r="36" spans="1:7" ht="15">
      <c r="A36" s="37"/>
      <c r="B36" s="37"/>
      <c r="C36" s="34"/>
      <c r="D36" s="32"/>
      <c r="E36" s="32"/>
      <c r="F36" s="32"/>
      <c r="G36" s="40"/>
    </row>
    <row r="37" spans="1:7" ht="15">
      <c r="A37" s="37"/>
      <c r="B37" s="37"/>
      <c r="C37" s="34"/>
      <c r="D37" s="32"/>
      <c r="E37" s="32"/>
      <c r="F37" s="32"/>
      <c r="G37" s="40"/>
    </row>
    <row r="38" spans="1:7" ht="15">
      <c r="A38" s="37"/>
      <c r="B38" s="37"/>
      <c r="C38" s="34"/>
      <c r="D38" s="32"/>
      <c r="E38" s="32"/>
      <c r="F38" s="32"/>
      <c r="G38" s="40"/>
    </row>
    <row r="39" spans="1:7" ht="15">
      <c r="A39" s="37"/>
      <c r="B39" s="37"/>
      <c r="C39" s="34"/>
      <c r="D39" s="32"/>
      <c r="E39" s="32"/>
      <c r="F39" s="32"/>
      <c r="G39" s="40"/>
    </row>
    <row r="40" spans="1:7" ht="15">
      <c r="A40" s="37"/>
      <c r="B40" s="37"/>
      <c r="C40" s="34"/>
      <c r="D40" s="32"/>
      <c r="E40" s="32"/>
      <c r="F40" s="32"/>
      <c r="G40" s="40"/>
    </row>
    <row r="41" spans="1:7" ht="15">
      <c r="A41" s="37"/>
      <c r="B41" s="37"/>
      <c r="C41" s="34"/>
      <c r="D41" s="32"/>
      <c r="E41" s="32"/>
      <c r="F41" s="32"/>
      <c r="G41" s="40"/>
    </row>
    <row r="42" spans="1:7" ht="15">
      <c r="A42" s="37"/>
      <c r="B42" s="37"/>
      <c r="C42" s="34"/>
      <c r="D42" s="32"/>
      <c r="E42" s="32"/>
      <c r="F42" s="32"/>
      <c r="G42" s="40"/>
    </row>
    <row r="43" spans="1:7" ht="15">
      <c r="A43" s="37"/>
      <c r="B43" s="37"/>
      <c r="C43" s="34"/>
      <c r="D43" s="32"/>
      <c r="E43" s="32"/>
      <c r="F43" s="32"/>
      <c r="G43" s="40"/>
    </row>
    <row r="44" spans="1:7" ht="15">
      <c r="A44" s="37"/>
      <c r="B44" s="37"/>
      <c r="C44" s="34"/>
      <c r="D44" s="32"/>
      <c r="E44" s="32"/>
      <c r="F44" s="32"/>
      <c r="G44" s="40"/>
    </row>
    <row r="45" spans="1:7" ht="15">
      <c r="A45" s="37"/>
      <c r="B45" s="37"/>
      <c r="C45" s="34"/>
      <c r="D45" s="32"/>
      <c r="E45" s="32"/>
      <c r="F45" s="32"/>
      <c r="G45" s="40"/>
    </row>
    <row r="46" spans="1:7" ht="15">
      <c r="A46" s="37"/>
      <c r="B46" s="37"/>
      <c r="C46" s="34"/>
      <c r="D46" s="32"/>
      <c r="E46" s="32"/>
      <c r="F46" s="32"/>
      <c r="G46" s="40"/>
    </row>
    <row r="47" spans="1:7" ht="15">
      <c r="A47" s="37"/>
      <c r="B47" s="37"/>
      <c r="C47" s="34"/>
      <c r="D47" s="32"/>
      <c r="E47" s="32"/>
      <c r="F47" s="32"/>
      <c r="G47" s="40"/>
    </row>
  </sheetData>
  <sheetProtection selectLockedCells="1" selectUnlockedCells="1"/>
  <mergeCells count="2">
    <mergeCell ref="A1:D1"/>
    <mergeCell ref="H1:J3"/>
  </mergeCells>
  <printOptions gridLines="1" horizontalCentered="1"/>
  <pageMargins left="0.5905511811023623" right="0.5905511811023623" top="0.984251968503937" bottom="1.0236220472440944" header="0.5118110236220472" footer="0.5118110236220472"/>
  <pageSetup fitToHeight="1" fitToWidth="1" horizontalDpi="300" verticalDpi="300" orientation="portrait" paperSize="9" scale="67" r:id="rId1"/>
  <headerFooter alignWithMargins="0">
    <oddHeader>&amp;L&amp;"-,Obyčejné"Večerní běh městem Čelákovice&amp;C&amp;"-,Obyčejné"41. ročník
&amp;R&amp;"-,Obyčejné"Memoriál Rudolfa Vichery</oddHeader>
    <oddFooter>&amp;L&amp;"Comic Sans MS,Obyčejné"MDDM Čelákovice&amp;R&amp;"Times New Roman,Obyčejné"&amp;12&amp;D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3" sqref="E13"/>
    </sheetView>
  </sheetViews>
  <sheetFormatPr defaultColWidth="9.00390625" defaultRowHeight="12.75"/>
  <cols>
    <col min="1" max="1" width="9.375" style="0" customWidth="1"/>
    <col min="2" max="2" width="8.00390625" style="1" customWidth="1"/>
    <col min="3" max="3" width="18.875" style="2" customWidth="1"/>
    <col min="4" max="4" width="23.00390625" style="2" customWidth="1"/>
    <col min="5" max="5" width="26.875" style="2" customWidth="1"/>
    <col min="6" max="6" width="10.375" style="2" customWidth="1"/>
    <col min="7" max="7" width="9.625" style="1" customWidth="1"/>
  </cols>
  <sheetData>
    <row r="1" spans="1:7" s="9" customFormat="1" ht="16.5" thickBot="1">
      <c r="A1" s="107" t="s">
        <v>0</v>
      </c>
      <c r="B1" s="108"/>
      <c r="C1" s="108"/>
      <c r="D1" s="70" t="s">
        <v>279</v>
      </c>
      <c r="E1" s="71" t="s">
        <v>2</v>
      </c>
      <c r="F1" s="71"/>
      <c r="G1" s="72" t="s">
        <v>16</v>
      </c>
    </row>
    <row r="2" spans="1:7" ht="3.75" customHeight="1" thickBot="1">
      <c r="A2" s="64"/>
      <c r="B2" s="67"/>
      <c r="C2" s="67"/>
      <c r="D2" s="69"/>
      <c r="E2" s="67"/>
      <c r="F2" s="67"/>
      <c r="G2" s="69"/>
    </row>
    <row r="3" spans="1:7" s="4" customFormat="1" ht="16.5" thickBot="1">
      <c r="A3" s="95" t="s">
        <v>4</v>
      </c>
      <c r="B3" s="95" t="s">
        <v>7</v>
      </c>
      <c r="C3" s="95" t="s">
        <v>5</v>
      </c>
      <c r="D3" s="95" t="s">
        <v>6</v>
      </c>
      <c r="E3" s="95" t="s">
        <v>8</v>
      </c>
      <c r="F3" s="95" t="s">
        <v>17</v>
      </c>
      <c r="G3" s="95" t="s">
        <v>9</v>
      </c>
    </row>
    <row r="4" spans="1:7" ht="15">
      <c r="A4" s="7">
        <v>1</v>
      </c>
      <c r="B4" s="76">
        <v>30</v>
      </c>
      <c r="C4" s="77" t="s">
        <v>202</v>
      </c>
      <c r="D4" s="77" t="s">
        <v>203</v>
      </c>
      <c r="E4" s="78" t="s">
        <v>201</v>
      </c>
      <c r="F4" s="127" t="s">
        <v>278</v>
      </c>
      <c r="G4" s="149">
        <v>0.013958333333333335</v>
      </c>
    </row>
    <row r="5" spans="1:7" ht="15">
      <c r="A5" s="7">
        <v>2</v>
      </c>
      <c r="B5" s="33">
        <v>31</v>
      </c>
      <c r="C5" s="46" t="s">
        <v>204</v>
      </c>
      <c r="D5" s="46" t="s">
        <v>205</v>
      </c>
      <c r="E5" s="55" t="s">
        <v>201</v>
      </c>
      <c r="F5" s="127" t="s">
        <v>278</v>
      </c>
      <c r="G5" s="56">
        <v>0.014074074074074074</v>
      </c>
    </row>
    <row r="6" spans="1:7" ht="14.25">
      <c r="A6" s="8">
        <v>3</v>
      </c>
      <c r="B6" s="33">
        <v>29</v>
      </c>
      <c r="C6" s="46" t="s">
        <v>199</v>
      </c>
      <c r="D6" s="46" t="s">
        <v>200</v>
      </c>
      <c r="E6" s="55" t="s">
        <v>201</v>
      </c>
      <c r="F6" s="127" t="s">
        <v>278</v>
      </c>
      <c r="G6" s="56">
        <v>0.014120370370370368</v>
      </c>
    </row>
    <row r="7" spans="1:7" ht="15">
      <c r="A7" s="7">
        <v>4</v>
      </c>
      <c r="B7" s="37">
        <v>20</v>
      </c>
      <c r="C7" s="32" t="s">
        <v>164</v>
      </c>
      <c r="D7" s="32" t="s">
        <v>38</v>
      </c>
      <c r="E7" s="44" t="s">
        <v>165</v>
      </c>
      <c r="F7" s="127" t="s">
        <v>278</v>
      </c>
      <c r="G7" s="54">
        <v>0.014282407407407409</v>
      </c>
    </row>
    <row r="8" spans="1:7" ht="15">
      <c r="A8" s="7">
        <v>5</v>
      </c>
      <c r="B8" s="38">
        <v>5</v>
      </c>
      <c r="C8" s="32" t="s">
        <v>66</v>
      </c>
      <c r="D8" s="32" t="s">
        <v>62</v>
      </c>
      <c r="E8" s="44" t="s">
        <v>71</v>
      </c>
      <c r="F8" s="127" t="s">
        <v>278</v>
      </c>
      <c r="G8" s="54">
        <v>0.01503472222222222</v>
      </c>
    </row>
    <row r="9" spans="1:7" ht="14.25">
      <c r="A9" s="8">
        <v>6</v>
      </c>
      <c r="B9" s="33">
        <v>11</v>
      </c>
      <c r="C9" s="46" t="s">
        <v>66</v>
      </c>
      <c r="D9" s="46" t="s">
        <v>62</v>
      </c>
      <c r="E9" s="55" t="s">
        <v>71</v>
      </c>
      <c r="F9" s="127" t="s">
        <v>277</v>
      </c>
      <c r="G9" s="54">
        <v>0.01545138888888889</v>
      </c>
    </row>
    <row r="10" spans="1:7" ht="15">
      <c r="A10" s="7">
        <v>7</v>
      </c>
      <c r="B10" s="33">
        <v>35</v>
      </c>
      <c r="C10" s="46" t="s">
        <v>149</v>
      </c>
      <c r="D10" s="46" t="s">
        <v>150</v>
      </c>
      <c r="E10" s="46" t="s">
        <v>151</v>
      </c>
      <c r="F10" s="11" t="s">
        <v>277</v>
      </c>
      <c r="G10" s="54">
        <v>0.015509259259259257</v>
      </c>
    </row>
    <row r="11" spans="1:7" ht="15">
      <c r="A11" s="7">
        <v>8</v>
      </c>
      <c r="B11" s="33">
        <v>34</v>
      </c>
      <c r="C11" s="46" t="s">
        <v>146</v>
      </c>
      <c r="D11" s="46" t="s">
        <v>147</v>
      </c>
      <c r="E11" s="48" t="s">
        <v>148</v>
      </c>
      <c r="F11" s="11" t="s">
        <v>277</v>
      </c>
      <c r="G11" s="54">
        <v>0.015601851851851851</v>
      </c>
    </row>
    <row r="12" spans="1:7" ht="15">
      <c r="A12" s="8">
        <v>9</v>
      </c>
      <c r="B12" s="38">
        <v>4</v>
      </c>
      <c r="C12" s="32" t="s">
        <v>50</v>
      </c>
      <c r="D12" s="32" t="s">
        <v>51</v>
      </c>
      <c r="E12" s="32" t="s">
        <v>52</v>
      </c>
      <c r="F12" s="11" t="s">
        <v>277</v>
      </c>
      <c r="G12" s="54">
        <v>0.015752314814814813</v>
      </c>
    </row>
    <row r="13" spans="1:7" ht="15">
      <c r="A13" s="7">
        <v>10</v>
      </c>
      <c r="B13" s="38">
        <v>36</v>
      </c>
      <c r="C13" s="32" t="s">
        <v>215</v>
      </c>
      <c r="D13" s="32" t="s">
        <v>58</v>
      </c>
      <c r="E13" s="44" t="s">
        <v>216</v>
      </c>
      <c r="F13" s="11" t="s">
        <v>278</v>
      </c>
      <c r="G13" s="54">
        <v>0.015763888888888886</v>
      </c>
    </row>
    <row r="14" spans="1:7" ht="15.75">
      <c r="A14" s="7">
        <v>11</v>
      </c>
      <c r="B14" s="129">
        <v>19</v>
      </c>
      <c r="C14" s="131" t="s">
        <v>100</v>
      </c>
      <c r="D14" s="131" t="s">
        <v>101</v>
      </c>
      <c r="E14" s="131" t="s">
        <v>102</v>
      </c>
      <c r="F14" s="11" t="s">
        <v>276</v>
      </c>
      <c r="G14" s="54">
        <v>0.015763888888888886</v>
      </c>
    </row>
    <row r="15" spans="1:7" ht="15.75">
      <c r="A15" s="8">
        <v>12</v>
      </c>
      <c r="B15" s="129">
        <v>15</v>
      </c>
      <c r="C15" s="131" t="s">
        <v>82</v>
      </c>
      <c r="D15" s="131" t="s">
        <v>77</v>
      </c>
      <c r="E15" s="131" t="s">
        <v>83</v>
      </c>
      <c r="F15" s="11" t="s">
        <v>275</v>
      </c>
      <c r="G15" s="54">
        <v>0.016180555555555556</v>
      </c>
    </row>
    <row r="16" spans="1:7" ht="15">
      <c r="A16" s="7">
        <v>13</v>
      </c>
      <c r="B16" s="37">
        <v>10</v>
      </c>
      <c r="C16" s="32" t="s">
        <v>92</v>
      </c>
      <c r="D16" s="32" t="s">
        <v>31</v>
      </c>
      <c r="E16" s="44" t="s">
        <v>93</v>
      </c>
      <c r="F16" s="11" t="s">
        <v>278</v>
      </c>
      <c r="G16" s="54">
        <v>0.016238425925925924</v>
      </c>
    </row>
    <row r="17" spans="1:7" ht="15">
      <c r="A17" s="7">
        <v>14</v>
      </c>
      <c r="B17" s="38">
        <v>12</v>
      </c>
      <c r="C17" s="32" t="s">
        <v>132</v>
      </c>
      <c r="D17" s="32" t="s">
        <v>49</v>
      </c>
      <c r="E17" s="44" t="s">
        <v>91</v>
      </c>
      <c r="F17" s="11" t="s">
        <v>278</v>
      </c>
      <c r="G17" s="54">
        <v>0.016261574074074074</v>
      </c>
    </row>
    <row r="18" spans="1:7" ht="15">
      <c r="A18" s="8">
        <v>15</v>
      </c>
      <c r="B18" s="38">
        <v>23</v>
      </c>
      <c r="C18" s="32" t="s">
        <v>175</v>
      </c>
      <c r="D18" s="32" t="s">
        <v>176</v>
      </c>
      <c r="E18" s="44" t="s">
        <v>177</v>
      </c>
      <c r="F18" s="11" t="s">
        <v>278</v>
      </c>
      <c r="G18" s="54">
        <v>0.016342592592592593</v>
      </c>
    </row>
    <row r="19" spans="1:7" ht="15">
      <c r="A19" s="7">
        <v>16</v>
      </c>
      <c r="B19" s="38">
        <v>23</v>
      </c>
      <c r="C19" s="32" t="s">
        <v>110</v>
      </c>
      <c r="D19" s="32" t="s">
        <v>111</v>
      </c>
      <c r="E19" s="36" t="s">
        <v>112</v>
      </c>
      <c r="F19" s="11" t="s">
        <v>277</v>
      </c>
      <c r="G19" s="54">
        <v>0.016342592592592593</v>
      </c>
    </row>
    <row r="20" spans="1:7" ht="15">
      <c r="A20" s="7">
        <v>17</v>
      </c>
      <c r="B20" s="38">
        <v>3</v>
      </c>
      <c r="C20" s="32" t="s">
        <v>66</v>
      </c>
      <c r="D20" s="32" t="s">
        <v>67</v>
      </c>
      <c r="E20" s="44" t="s">
        <v>36</v>
      </c>
      <c r="F20" s="11" t="s">
        <v>278</v>
      </c>
      <c r="G20" s="54">
        <v>0.01636574074074074</v>
      </c>
    </row>
    <row r="21" spans="1:7" ht="15">
      <c r="A21" s="8">
        <v>18</v>
      </c>
      <c r="B21" s="38">
        <v>19</v>
      </c>
      <c r="C21" s="32" t="s">
        <v>159</v>
      </c>
      <c r="D21" s="32" t="s">
        <v>62</v>
      </c>
      <c r="E21" s="44" t="s">
        <v>158</v>
      </c>
      <c r="F21" s="11" t="s">
        <v>278</v>
      </c>
      <c r="G21" s="54">
        <v>0.01642361111111111</v>
      </c>
    </row>
    <row r="22" spans="1:7" ht="15">
      <c r="A22" s="7">
        <v>19</v>
      </c>
      <c r="B22" s="38">
        <v>4</v>
      </c>
      <c r="C22" s="32" t="s">
        <v>68</v>
      </c>
      <c r="D22" s="32" t="s">
        <v>67</v>
      </c>
      <c r="E22" s="44" t="s">
        <v>36</v>
      </c>
      <c r="F22" s="11" t="s">
        <v>278</v>
      </c>
      <c r="G22" s="54">
        <v>0.01653935185185185</v>
      </c>
    </row>
    <row r="23" spans="1:7" ht="15">
      <c r="A23" s="7">
        <v>20</v>
      </c>
      <c r="B23" s="38">
        <v>8</v>
      </c>
      <c r="C23" s="32" t="s">
        <v>69</v>
      </c>
      <c r="D23" s="32" t="s">
        <v>31</v>
      </c>
      <c r="E23" s="36" t="s">
        <v>70</v>
      </c>
      <c r="F23" s="11" t="s">
        <v>277</v>
      </c>
      <c r="G23" s="54">
        <v>0.01671296296296296</v>
      </c>
    </row>
    <row r="24" spans="1:7" ht="15.75">
      <c r="A24" s="8">
        <v>21</v>
      </c>
      <c r="B24" s="129">
        <v>52</v>
      </c>
      <c r="C24" s="131" t="s">
        <v>210</v>
      </c>
      <c r="D24" s="131" t="s">
        <v>31</v>
      </c>
      <c r="E24" s="131" t="s">
        <v>211</v>
      </c>
      <c r="F24" s="11" t="s">
        <v>276</v>
      </c>
      <c r="G24" s="54">
        <v>0.01678240740740741</v>
      </c>
    </row>
    <row r="25" spans="1:7" ht="15.75">
      <c r="A25" s="7">
        <v>22</v>
      </c>
      <c r="B25" s="129">
        <v>36</v>
      </c>
      <c r="C25" s="131" t="s">
        <v>152</v>
      </c>
      <c r="D25" s="131" t="s">
        <v>153</v>
      </c>
      <c r="E25" s="131" t="s">
        <v>154</v>
      </c>
      <c r="F25" s="11" t="s">
        <v>276</v>
      </c>
      <c r="G25" s="54">
        <v>0.017037037037037038</v>
      </c>
    </row>
    <row r="26" spans="1:7" ht="15">
      <c r="A26" s="7">
        <v>23</v>
      </c>
      <c r="B26" s="37">
        <v>22</v>
      </c>
      <c r="C26" s="32" t="s">
        <v>168</v>
      </c>
      <c r="D26" s="32" t="s">
        <v>169</v>
      </c>
      <c r="E26" s="44" t="s">
        <v>170</v>
      </c>
      <c r="F26" s="11" t="s">
        <v>278</v>
      </c>
      <c r="G26" s="54">
        <v>0.017233796296296296</v>
      </c>
    </row>
    <row r="27" spans="1:7" ht="15">
      <c r="A27" s="8">
        <v>24</v>
      </c>
      <c r="B27" s="37">
        <v>6</v>
      </c>
      <c r="C27" s="32" t="s">
        <v>87</v>
      </c>
      <c r="D27" s="32" t="s">
        <v>88</v>
      </c>
      <c r="E27" s="44" t="s">
        <v>89</v>
      </c>
      <c r="F27" s="11" t="s">
        <v>278</v>
      </c>
      <c r="G27" s="54">
        <v>0.01726851851851852</v>
      </c>
    </row>
    <row r="28" spans="1:7" ht="15">
      <c r="A28" s="7">
        <v>25</v>
      </c>
      <c r="B28" s="38">
        <v>30</v>
      </c>
      <c r="C28" s="32" t="s">
        <v>126</v>
      </c>
      <c r="D28" s="32" t="s">
        <v>127</v>
      </c>
      <c r="E28" s="32" t="s">
        <v>128</v>
      </c>
      <c r="F28" s="11" t="s">
        <v>277</v>
      </c>
      <c r="G28" s="54">
        <v>0.017708333333333333</v>
      </c>
    </row>
    <row r="29" spans="1:7" ht="15">
      <c r="A29" s="7">
        <v>26</v>
      </c>
      <c r="B29" s="38">
        <v>26</v>
      </c>
      <c r="C29" s="32" t="s">
        <v>194</v>
      </c>
      <c r="D29" s="32" t="s">
        <v>46</v>
      </c>
      <c r="E29" s="36" t="s">
        <v>154</v>
      </c>
      <c r="F29" s="11" t="s">
        <v>278</v>
      </c>
      <c r="G29" s="54">
        <v>0.017881944444444443</v>
      </c>
    </row>
    <row r="30" spans="1:7" ht="15.75">
      <c r="A30" s="8">
        <v>27</v>
      </c>
      <c r="B30" s="122">
        <v>5</v>
      </c>
      <c r="C30" s="123" t="s">
        <v>53</v>
      </c>
      <c r="D30" s="123" t="s">
        <v>54</v>
      </c>
      <c r="E30" s="123" t="s">
        <v>55</v>
      </c>
      <c r="F30" s="11" t="s">
        <v>276</v>
      </c>
      <c r="G30" s="54">
        <v>0.017951388888888888</v>
      </c>
    </row>
    <row r="31" spans="1:7" ht="15">
      <c r="A31" s="7">
        <v>28</v>
      </c>
      <c r="B31" s="38">
        <v>11</v>
      </c>
      <c r="C31" s="32" t="s">
        <v>108</v>
      </c>
      <c r="D31" s="32" t="s">
        <v>85</v>
      </c>
      <c r="E31" s="44" t="s">
        <v>107</v>
      </c>
      <c r="F31" s="11" t="s">
        <v>278</v>
      </c>
      <c r="G31" s="54">
        <v>0.018217592592592594</v>
      </c>
    </row>
    <row r="32" spans="1:7" ht="15">
      <c r="A32" s="7">
        <v>29</v>
      </c>
      <c r="B32" s="37">
        <v>38</v>
      </c>
      <c r="C32" s="32" t="s">
        <v>219</v>
      </c>
      <c r="D32" s="32" t="s">
        <v>38</v>
      </c>
      <c r="E32" s="36" t="s">
        <v>198</v>
      </c>
      <c r="F32" s="11" t="s">
        <v>278</v>
      </c>
      <c r="G32" s="54">
        <v>0.018310185185185186</v>
      </c>
    </row>
    <row r="33" spans="1:7" ht="15">
      <c r="A33" s="8">
        <v>30</v>
      </c>
      <c r="B33" s="38">
        <v>13</v>
      </c>
      <c r="C33" s="32" t="s">
        <v>80</v>
      </c>
      <c r="D33" s="32" t="s">
        <v>31</v>
      </c>
      <c r="E33" s="32" t="s">
        <v>81</v>
      </c>
      <c r="F33" s="11" t="s">
        <v>277</v>
      </c>
      <c r="G33" s="54">
        <v>0.018460648148148146</v>
      </c>
    </row>
    <row r="34" spans="1:7" ht="15">
      <c r="A34" s="7">
        <v>31</v>
      </c>
      <c r="B34" s="37">
        <v>35</v>
      </c>
      <c r="C34" s="32" t="s">
        <v>214</v>
      </c>
      <c r="D34" s="32" t="s">
        <v>169</v>
      </c>
      <c r="E34" s="44" t="s">
        <v>185</v>
      </c>
      <c r="F34" s="11" t="s">
        <v>278</v>
      </c>
      <c r="G34" s="54">
        <v>0.018472222222222223</v>
      </c>
    </row>
    <row r="35" spans="1:7" ht="15.75">
      <c r="A35" s="7">
        <v>32</v>
      </c>
      <c r="B35" s="122">
        <v>12</v>
      </c>
      <c r="C35" s="123" t="s">
        <v>72</v>
      </c>
      <c r="D35" s="123" t="s">
        <v>73</v>
      </c>
      <c r="E35" s="123" t="s">
        <v>74</v>
      </c>
      <c r="F35" s="11" t="s">
        <v>276</v>
      </c>
      <c r="G35" s="54">
        <v>0.01851851851851852</v>
      </c>
    </row>
    <row r="36" spans="1:7" ht="15">
      <c r="A36" s="8">
        <v>33</v>
      </c>
      <c r="B36" s="38">
        <v>47</v>
      </c>
      <c r="C36" s="32" t="s">
        <v>184</v>
      </c>
      <c r="D36" s="32" t="s">
        <v>147</v>
      </c>
      <c r="E36" s="36" t="s">
        <v>185</v>
      </c>
      <c r="F36" s="11" t="s">
        <v>277</v>
      </c>
      <c r="G36" s="54">
        <v>0.018587962962962962</v>
      </c>
    </row>
    <row r="37" spans="1:7" ht="15.75">
      <c r="A37" s="7">
        <v>34</v>
      </c>
      <c r="B37" s="122">
        <v>37</v>
      </c>
      <c r="C37" s="123" t="s">
        <v>120</v>
      </c>
      <c r="D37" s="123" t="s">
        <v>121</v>
      </c>
      <c r="E37" s="123" t="s">
        <v>122</v>
      </c>
      <c r="F37" s="11" t="s">
        <v>276</v>
      </c>
      <c r="G37" s="54">
        <v>0.018599537037037036</v>
      </c>
    </row>
    <row r="38" spans="1:7" ht="15">
      <c r="A38" s="7">
        <v>35</v>
      </c>
      <c r="B38" s="38">
        <v>9</v>
      </c>
      <c r="C38" s="32" t="s">
        <v>90</v>
      </c>
      <c r="D38" s="32" t="s">
        <v>67</v>
      </c>
      <c r="E38" s="44" t="s">
        <v>91</v>
      </c>
      <c r="F38" s="11" t="s">
        <v>278</v>
      </c>
      <c r="G38" s="54">
        <v>0.018865740740740742</v>
      </c>
    </row>
    <row r="39" spans="1:7" ht="15">
      <c r="A39" s="8">
        <v>36</v>
      </c>
      <c r="B39" s="37">
        <v>32</v>
      </c>
      <c r="C39" s="32" t="s">
        <v>206</v>
      </c>
      <c r="D39" s="32" t="s">
        <v>176</v>
      </c>
      <c r="E39" s="44" t="s">
        <v>207</v>
      </c>
      <c r="F39" s="11" t="s">
        <v>278</v>
      </c>
      <c r="G39" s="54">
        <v>0.018935185185185183</v>
      </c>
    </row>
    <row r="40" spans="1:7" ht="15">
      <c r="A40" s="7">
        <v>37</v>
      </c>
      <c r="B40" s="37">
        <v>33</v>
      </c>
      <c r="C40" s="32" t="s">
        <v>208</v>
      </c>
      <c r="D40" s="32" t="s">
        <v>101</v>
      </c>
      <c r="E40" s="44" t="s">
        <v>209</v>
      </c>
      <c r="F40" s="11" t="s">
        <v>278</v>
      </c>
      <c r="G40" s="54">
        <v>0.018969907407407408</v>
      </c>
    </row>
    <row r="41" spans="1:8" ht="15">
      <c r="A41" s="7">
        <v>38</v>
      </c>
      <c r="B41" s="38">
        <v>14</v>
      </c>
      <c r="C41" s="32" t="s">
        <v>133</v>
      </c>
      <c r="D41" s="32" t="s">
        <v>134</v>
      </c>
      <c r="E41" s="44" t="s">
        <v>135</v>
      </c>
      <c r="F41" s="11" t="s">
        <v>278</v>
      </c>
      <c r="G41" s="54">
        <v>0.01898148148148148</v>
      </c>
      <c r="H41" s="143"/>
    </row>
    <row r="42" spans="1:8" ht="15">
      <c r="A42" s="8">
        <v>39</v>
      </c>
      <c r="B42" s="38">
        <v>37</v>
      </c>
      <c r="C42" s="32" t="s">
        <v>217</v>
      </c>
      <c r="D42" s="32" t="s">
        <v>218</v>
      </c>
      <c r="E42" s="44" t="s">
        <v>154</v>
      </c>
      <c r="F42" s="11" t="s">
        <v>278</v>
      </c>
      <c r="G42" s="54">
        <v>0.01900462962962963</v>
      </c>
      <c r="H42" s="143"/>
    </row>
    <row r="43" spans="1:8" ht="15.75">
      <c r="A43" s="7">
        <v>40</v>
      </c>
      <c r="B43" s="129">
        <v>7</v>
      </c>
      <c r="C43" s="131" t="s">
        <v>60</v>
      </c>
      <c r="D43" s="131" t="s">
        <v>62</v>
      </c>
      <c r="E43" s="131" t="s">
        <v>59</v>
      </c>
      <c r="F43" s="11" t="s">
        <v>275</v>
      </c>
      <c r="G43" s="54">
        <v>0.019039351851851852</v>
      </c>
      <c r="H43" s="143"/>
    </row>
    <row r="44" spans="1:8" ht="15.75">
      <c r="A44" s="7">
        <v>41</v>
      </c>
      <c r="B44" s="129">
        <v>2</v>
      </c>
      <c r="C44" s="131" t="s">
        <v>37</v>
      </c>
      <c r="D44" s="131" t="s">
        <v>38</v>
      </c>
      <c r="E44" s="131" t="s">
        <v>39</v>
      </c>
      <c r="F44" s="11" t="s">
        <v>275</v>
      </c>
      <c r="G44" s="54">
        <v>0.019050925925925926</v>
      </c>
      <c r="H44" s="144"/>
    </row>
    <row r="45" spans="1:8" ht="15.75">
      <c r="A45" s="8">
        <v>42</v>
      </c>
      <c r="B45" s="38">
        <v>49</v>
      </c>
      <c r="C45" s="32" t="s">
        <v>188</v>
      </c>
      <c r="D45" s="32" t="s">
        <v>31</v>
      </c>
      <c r="E45" s="32" t="s">
        <v>189</v>
      </c>
      <c r="F45" s="11" t="s">
        <v>277</v>
      </c>
      <c r="G45" s="54">
        <v>0.019085648148148147</v>
      </c>
      <c r="H45" s="145"/>
    </row>
    <row r="46" spans="1:8" ht="15.75">
      <c r="A46" s="7">
        <v>43</v>
      </c>
      <c r="B46" s="38">
        <v>38</v>
      </c>
      <c r="C46" s="32" t="s">
        <v>155</v>
      </c>
      <c r="D46" s="32" t="s">
        <v>156</v>
      </c>
      <c r="E46" s="32" t="s">
        <v>157</v>
      </c>
      <c r="F46" s="11" t="s">
        <v>277</v>
      </c>
      <c r="G46" s="54">
        <v>0.01909722222222222</v>
      </c>
      <c r="H46" s="145"/>
    </row>
    <row r="47" spans="1:8" ht="15.75">
      <c r="A47" s="7">
        <v>44</v>
      </c>
      <c r="B47" s="122">
        <v>24</v>
      </c>
      <c r="C47" s="123" t="s">
        <v>113</v>
      </c>
      <c r="D47" s="123" t="s">
        <v>31</v>
      </c>
      <c r="E47" s="123" t="s">
        <v>114</v>
      </c>
      <c r="F47" s="11" t="s">
        <v>276</v>
      </c>
      <c r="G47" s="54">
        <v>0.019108796296296294</v>
      </c>
      <c r="H47" s="146"/>
    </row>
    <row r="48" spans="1:8" ht="15">
      <c r="A48" s="8">
        <v>45</v>
      </c>
      <c r="B48" s="35">
        <v>21</v>
      </c>
      <c r="C48" s="43" t="s">
        <v>166</v>
      </c>
      <c r="D48" s="43" t="s">
        <v>49</v>
      </c>
      <c r="E48" s="44" t="s">
        <v>167</v>
      </c>
      <c r="F48" s="11" t="s">
        <v>278</v>
      </c>
      <c r="G48" s="54">
        <v>0.019189814814814816</v>
      </c>
      <c r="H48" s="146"/>
    </row>
    <row r="49" spans="1:8" ht="15.75">
      <c r="A49" s="7">
        <v>46</v>
      </c>
      <c r="B49" s="38">
        <v>13</v>
      </c>
      <c r="C49" s="32" t="s">
        <v>138</v>
      </c>
      <c r="D49" s="32" t="s">
        <v>143</v>
      </c>
      <c r="E49" s="44" t="s">
        <v>142</v>
      </c>
      <c r="F49" s="11" t="s">
        <v>278</v>
      </c>
      <c r="G49" s="54">
        <v>0.019247685185185184</v>
      </c>
      <c r="H49" s="145"/>
    </row>
    <row r="50" spans="1:8" ht="15.75">
      <c r="A50" s="7">
        <v>47</v>
      </c>
      <c r="B50" s="38">
        <v>2</v>
      </c>
      <c r="C50" s="32" t="s">
        <v>30</v>
      </c>
      <c r="D50" s="32" t="s">
        <v>58</v>
      </c>
      <c r="E50" s="44" t="s">
        <v>61</v>
      </c>
      <c r="F50" s="11" t="s">
        <v>278</v>
      </c>
      <c r="G50" s="54">
        <v>0.019328703703703702</v>
      </c>
      <c r="H50" s="145"/>
    </row>
    <row r="51" spans="1:8" ht="15">
      <c r="A51" s="8">
        <v>48</v>
      </c>
      <c r="B51" s="38">
        <v>7</v>
      </c>
      <c r="C51" s="32" t="s">
        <v>79</v>
      </c>
      <c r="D51" s="32" t="s">
        <v>67</v>
      </c>
      <c r="E51" s="44" t="s">
        <v>78</v>
      </c>
      <c r="F51" s="11" t="s">
        <v>278</v>
      </c>
      <c r="G51" s="54">
        <v>0.019363425925925926</v>
      </c>
      <c r="H51" s="146"/>
    </row>
    <row r="52" spans="1:8" ht="15.75">
      <c r="A52" s="7">
        <v>49</v>
      </c>
      <c r="B52" s="37">
        <v>34</v>
      </c>
      <c r="C52" s="32" t="s">
        <v>212</v>
      </c>
      <c r="D52" s="32" t="s">
        <v>213</v>
      </c>
      <c r="E52" s="44" t="s">
        <v>185</v>
      </c>
      <c r="F52" s="11" t="s">
        <v>278</v>
      </c>
      <c r="G52" s="54">
        <v>0.019375</v>
      </c>
      <c r="H52" s="147"/>
    </row>
    <row r="53" spans="1:8" ht="15">
      <c r="A53" s="7">
        <v>50</v>
      </c>
      <c r="B53" s="37">
        <v>17</v>
      </c>
      <c r="C53" s="32" t="s">
        <v>137</v>
      </c>
      <c r="D53" s="32" t="s">
        <v>31</v>
      </c>
      <c r="E53" s="44" t="s">
        <v>135</v>
      </c>
      <c r="F53" s="11" t="s">
        <v>278</v>
      </c>
      <c r="G53" s="54">
        <v>0.01960648148148148</v>
      </c>
      <c r="H53" s="146"/>
    </row>
    <row r="54" spans="1:8" ht="15.75">
      <c r="A54" s="8">
        <v>51</v>
      </c>
      <c r="B54" s="122">
        <v>39</v>
      </c>
      <c r="C54" s="123" t="s">
        <v>160</v>
      </c>
      <c r="D54" s="123" t="s">
        <v>38</v>
      </c>
      <c r="E54" s="123" t="s">
        <v>161</v>
      </c>
      <c r="F54" s="11" t="s">
        <v>276</v>
      </c>
      <c r="G54" s="54">
        <v>0.01972222222222222</v>
      </c>
      <c r="H54" s="147"/>
    </row>
    <row r="55" spans="1:8" ht="15.75">
      <c r="A55" s="7">
        <v>52</v>
      </c>
      <c r="B55" s="137">
        <v>10</v>
      </c>
      <c r="C55" s="138" t="s">
        <v>63</v>
      </c>
      <c r="D55" s="138" t="s">
        <v>38</v>
      </c>
      <c r="E55" s="138" t="s">
        <v>64</v>
      </c>
      <c r="F55" s="11" t="s">
        <v>275</v>
      </c>
      <c r="G55" s="54">
        <v>0.019733796296296298</v>
      </c>
      <c r="H55" s="146"/>
    </row>
    <row r="56" spans="1:8" ht="15.75">
      <c r="A56" s="7">
        <v>53</v>
      </c>
      <c r="B56" s="33">
        <v>29</v>
      </c>
      <c r="C56" s="46" t="s">
        <v>105</v>
      </c>
      <c r="D56" s="46" t="s">
        <v>85</v>
      </c>
      <c r="E56" s="48" t="s">
        <v>125</v>
      </c>
      <c r="F56" s="139" t="s">
        <v>274</v>
      </c>
      <c r="G56" s="54">
        <v>0.019756944444444445</v>
      </c>
      <c r="H56" s="147"/>
    </row>
    <row r="57" spans="1:8" ht="15.75">
      <c r="A57" s="8">
        <v>54</v>
      </c>
      <c r="B57" s="38">
        <v>28</v>
      </c>
      <c r="C57" s="32" t="s">
        <v>123</v>
      </c>
      <c r="D57" s="32" t="s">
        <v>67</v>
      </c>
      <c r="E57" s="36" t="s">
        <v>124</v>
      </c>
      <c r="F57" s="11" t="s">
        <v>277</v>
      </c>
      <c r="G57" s="54">
        <v>0.019837962962962963</v>
      </c>
      <c r="H57" s="145"/>
    </row>
    <row r="58" spans="1:8" ht="15.75">
      <c r="A58" s="7">
        <v>55</v>
      </c>
      <c r="B58" s="122">
        <v>31</v>
      </c>
      <c r="C58" s="123" t="s">
        <v>129</v>
      </c>
      <c r="D58" s="123" t="s">
        <v>130</v>
      </c>
      <c r="E58" s="123" t="s">
        <v>131</v>
      </c>
      <c r="F58" s="11" t="s">
        <v>276</v>
      </c>
      <c r="G58" s="54">
        <v>0.019988425925925927</v>
      </c>
      <c r="H58" s="145"/>
    </row>
    <row r="59" spans="1:8" ht="15">
      <c r="A59" s="7">
        <v>56</v>
      </c>
      <c r="B59" s="38">
        <v>40</v>
      </c>
      <c r="C59" s="32" t="s">
        <v>162</v>
      </c>
      <c r="D59" s="32" t="s">
        <v>31</v>
      </c>
      <c r="E59" s="36" t="s">
        <v>163</v>
      </c>
      <c r="F59" s="11" t="s">
        <v>277</v>
      </c>
      <c r="G59" s="54">
        <v>0.02008101851851852</v>
      </c>
      <c r="H59" s="146"/>
    </row>
    <row r="60" spans="1:8" ht="15.75">
      <c r="A60" s="8">
        <v>57</v>
      </c>
      <c r="B60" s="122">
        <v>46</v>
      </c>
      <c r="C60" s="123" t="s">
        <v>182</v>
      </c>
      <c r="D60" s="123" t="s">
        <v>73</v>
      </c>
      <c r="E60" s="123" t="s">
        <v>183</v>
      </c>
      <c r="F60" s="11" t="s">
        <v>276</v>
      </c>
      <c r="G60" s="54">
        <v>0.020092592592592592</v>
      </c>
      <c r="H60" s="146"/>
    </row>
    <row r="61" spans="1:8" ht="15.75">
      <c r="A61" s="7">
        <v>58</v>
      </c>
      <c r="B61" s="38">
        <v>1</v>
      </c>
      <c r="C61" s="32" t="s">
        <v>45</v>
      </c>
      <c r="D61" s="32" t="s">
        <v>46</v>
      </c>
      <c r="E61" s="44" t="s">
        <v>47</v>
      </c>
      <c r="F61" s="11" t="s">
        <v>278</v>
      </c>
      <c r="G61" s="54">
        <v>0.020150462962962964</v>
      </c>
      <c r="H61" s="147"/>
    </row>
    <row r="62" spans="1:8" ht="15.75">
      <c r="A62" s="7">
        <v>59</v>
      </c>
      <c r="B62" s="38">
        <v>27</v>
      </c>
      <c r="C62" s="32" t="s">
        <v>195</v>
      </c>
      <c r="D62" s="32" t="s">
        <v>196</v>
      </c>
      <c r="E62" s="44" t="s">
        <v>142</v>
      </c>
      <c r="F62" s="11" t="s">
        <v>278</v>
      </c>
      <c r="G62" s="54">
        <v>0.020162037037037037</v>
      </c>
      <c r="H62" s="147"/>
    </row>
    <row r="63" spans="1:8" ht="15.75">
      <c r="A63" s="8">
        <v>60</v>
      </c>
      <c r="B63" s="38">
        <v>41</v>
      </c>
      <c r="C63" s="32" t="s">
        <v>171</v>
      </c>
      <c r="D63" s="32" t="s">
        <v>67</v>
      </c>
      <c r="E63" s="36" t="s">
        <v>154</v>
      </c>
      <c r="F63" s="11" t="s">
        <v>277</v>
      </c>
      <c r="G63" s="54">
        <v>0.02017361111111111</v>
      </c>
      <c r="H63" s="147"/>
    </row>
    <row r="64" spans="1:8" ht="15.75">
      <c r="A64" s="7">
        <v>61</v>
      </c>
      <c r="B64" s="122">
        <v>1</v>
      </c>
      <c r="C64" s="123" t="s">
        <v>30</v>
      </c>
      <c r="D64" s="123" t="s">
        <v>31</v>
      </c>
      <c r="E64" s="123" t="s">
        <v>32</v>
      </c>
      <c r="F64" s="11" t="s">
        <v>276</v>
      </c>
      <c r="G64" s="54">
        <v>0.020196759259259258</v>
      </c>
      <c r="H64" s="143"/>
    </row>
    <row r="65" spans="1:8" ht="15">
      <c r="A65" s="7">
        <v>62</v>
      </c>
      <c r="B65" s="38">
        <v>15</v>
      </c>
      <c r="C65" s="32" t="s">
        <v>133</v>
      </c>
      <c r="D65" s="32" t="s">
        <v>136</v>
      </c>
      <c r="E65" s="44" t="s">
        <v>135</v>
      </c>
      <c r="F65" s="11" t="s">
        <v>278</v>
      </c>
      <c r="G65" s="54">
        <v>0.020497685185185185</v>
      </c>
      <c r="H65" s="146"/>
    </row>
    <row r="66" spans="1:8" ht="15.75">
      <c r="A66" s="8">
        <v>63</v>
      </c>
      <c r="B66" s="122">
        <v>32</v>
      </c>
      <c r="C66" s="123" t="s">
        <v>138</v>
      </c>
      <c r="D66" s="123" t="s">
        <v>139</v>
      </c>
      <c r="E66" s="123" t="s">
        <v>140</v>
      </c>
      <c r="F66" s="11" t="s">
        <v>276</v>
      </c>
      <c r="G66" s="54">
        <v>0.020497685185185185</v>
      </c>
      <c r="H66" s="147"/>
    </row>
    <row r="67" spans="1:8" ht="15.75">
      <c r="A67" s="7">
        <v>64</v>
      </c>
      <c r="B67" s="122">
        <v>25</v>
      </c>
      <c r="C67" s="123" t="s">
        <v>115</v>
      </c>
      <c r="D67" s="123" t="s">
        <v>62</v>
      </c>
      <c r="E67" s="123" t="s">
        <v>116</v>
      </c>
      <c r="F67" s="11" t="s">
        <v>276</v>
      </c>
      <c r="G67" s="54">
        <v>0.021099537037037038</v>
      </c>
      <c r="H67" s="146"/>
    </row>
    <row r="68" spans="1:8" ht="15.75">
      <c r="A68" s="7">
        <v>65</v>
      </c>
      <c r="B68" s="38">
        <v>28</v>
      </c>
      <c r="C68" s="32" t="s">
        <v>197</v>
      </c>
      <c r="D68" s="32" t="s">
        <v>176</v>
      </c>
      <c r="E68" s="44" t="s">
        <v>142</v>
      </c>
      <c r="F68" s="11" t="s">
        <v>278</v>
      </c>
      <c r="G68" s="54">
        <v>0.021145833333333332</v>
      </c>
      <c r="H68" s="147"/>
    </row>
    <row r="69" spans="1:8" ht="15.75">
      <c r="A69" s="8">
        <v>66</v>
      </c>
      <c r="B69" s="122">
        <v>26</v>
      </c>
      <c r="C69" s="123" t="s">
        <v>117</v>
      </c>
      <c r="D69" s="123" t="s">
        <v>49</v>
      </c>
      <c r="E69" s="123" t="s">
        <v>116</v>
      </c>
      <c r="F69" s="11" t="s">
        <v>276</v>
      </c>
      <c r="G69" s="54">
        <v>0.021319444444444443</v>
      </c>
      <c r="H69" s="146"/>
    </row>
    <row r="70" spans="1:8" ht="15.75">
      <c r="A70" s="7">
        <v>67</v>
      </c>
      <c r="B70" s="35">
        <v>39</v>
      </c>
      <c r="C70" s="43" t="s">
        <v>221</v>
      </c>
      <c r="D70" s="43" t="s">
        <v>136</v>
      </c>
      <c r="E70" s="44" t="s">
        <v>154</v>
      </c>
      <c r="F70" s="11" t="s">
        <v>278</v>
      </c>
      <c r="G70" s="54">
        <v>0.02172453703703704</v>
      </c>
      <c r="H70" s="147"/>
    </row>
    <row r="71" spans="1:8" ht="15.75">
      <c r="A71" s="7">
        <v>68</v>
      </c>
      <c r="B71" s="38">
        <v>25</v>
      </c>
      <c r="C71" s="32" t="s">
        <v>191</v>
      </c>
      <c r="D71" s="32" t="s">
        <v>192</v>
      </c>
      <c r="E71" s="44" t="s">
        <v>193</v>
      </c>
      <c r="F71" s="11" t="s">
        <v>278</v>
      </c>
      <c r="G71" s="54">
        <v>0.021805555555555554</v>
      </c>
      <c r="H71" s="147"/>
    </row>
    <row r="72" spans="1:8" ht="15.75">
      <c r="A72" s="8">
        <v>69</v>
      </c>
      <c r="B72" s="38">
        <v>14</v>
      </c>
      <c r="C72" s="32" t="s">
        <v>76</v>
      </c>
      <c r="D72" s="32" t="s">
        <v>77</v>
      </c>
      <c r="E72" s="32" t="s">
        <v>78</v>
      </c>
      <c r="F72" s="11" t="s">
        <v>277</v>
      </c>
      <c r="G72" s="54">
        <v>0.021863425925925925</v>
      </c>
      <c r="H72" s="147"/>
    </row>
    <row r="73" spans="1:8" ht="15.75">
      <c r="A73" s="7">
        <v>70</v>
      </c>
      <c r="B73" s="35">
        <v>18</v>
      </c>
      <c r="C73" s="43" t="s">
        <v>141</v>
      </c>
      <c r="D73" s="43" t="s">
        <v>62</v>
      </c>
      <c r="E73" s="44" t="s">
        <v>142</v>
      </c>
      <c r="F73" s="11" t="s">
        <v>278</v>
      </c>
      <c r="G73" s="54">
        <v>0.022037037037037036</v>
      </c>
      <c r="H73" s="147"/>
    </row>
    <row r="74" spans="1:8" ht="15.75">
      <c r="A74" s="7">
        <v>71</v>
      </c>
      <c r="B74" s="122">
        <v>44</v>
      </c>
      <c r="C74" s="123" t="s">
        <v>66</v>
      </c>
      <c r="D74" s="123" t="s">
        <v>98</v>
      </c>
      <c r="E74" s="123" t="s">
        <v>180</v>
      </c>
      <c r="F74" s="11" t="s">
        <v>276</v>
      </c>
      <c r="G74" s="54">
        <v>0.022581018518518518</v>
      </c>
      <c r="H74" s="146"/>
    </row>
    <row r="75" spans="1:8" ht="15.75">
      <c r="A75" s="8">
        <v>72</v>
      </c>
      <c r="B75" s="122">
        <v>22</v>
      </c>
      <c r="C75" s="123" t="s">
        <v>109</v>
      </c>
      <c r="D75" s="123" t="s">
        <v>49</v>
      </c>
      <c r="E75" s="123" t="s">
        <v>102</v>
      </c>
      <c r="F75" s="11" t="s">
        <v>275</v>
      </c>
      <c r="G75" s="54">
        <v>0.022685185185185183</v>
      </c>
      <c r="H75" s="147"/>
    </row>
    <row r="76" spans="1:8" ht="15.75">
      <c r="A76" s="7">
        <v>73</v>
      </c>
      <c r="B76" s="38">
        <v>40</v>
      </c>
      <c r="C76" s="32" t="s">
        <v>222</v>
      </c>
      <c r="D76" s="32" t="s">
        <v>147</v>
      </c>
      <c r="E76" s="44" t="s">
        <v>223</v>
      </c>
      <c r="F76" s="11" t="s">
        <v>278</v>
      </c>
      <c r="G76" s="54">
        <v>0.02280092592592593</v>
      </c>
      <c r="H76" s="147"/>
    </row>
    <row r="77" spans="1:8" ht="15">
      <c r="A77" s="7">
        <v>74</v>
      </c>
      <c r="B77" s="49">
        <v>20</v>
      </c>
      <c r="C77" s="46" t="s">
        <v>103</v>
      </c>
      <c r="D77" s="46" t="s">
        <v>98</v>
      </c>
      <c r="E77" s="48" t="s">
        <v>104</v>
      </c>
      <c r="F77" s="139" t="s">
        <v>274</v>
      </c>
      <c r="G77" s="54">
        <v>0.02327546296296296</v>
      </c>
      <c r="H77" s="143"/>
    </row>
    <row r="78" spans="1:8" ht="15">
      <c r="A78" s="8">
        <v>75</v>
      </c>
      <c r="B78" s="38">
        <v>21</v>
      </c>
      <c r="C78" s="32" t="s">
        <v>105</v>
      </c>
      <c r="D78" s="32" t="s">
        <v>85</v>
      </c>
      <c r="E78" s="36" t="s">
        <v>106</v>
      </c>
      <c r="F78" s="11" t="s">
        <v>277</v>
      </c>
      <c r="G78" s="54">
        <v>0.023402777777777783</v>
      </c>
      <c r="H78" s="146"/>
    </row>
    <row r="79" spans="1:8" ht="15.75">
      <c r="A79" s="7">
        <v>76</v>
      </c>
      <c r="B79" s="122">
        <v>45</v>
      </c>
      <c r="C79" s="123" t="s">
        <v>181</v>
      </c>
      <c r="D79" s="123" t="s">
        <v>98</v>
      </c>
      <c r="E79" s="123" t="s">
        <v>61</v>
      </c>
      <c r="F79" s="11" t="s">
        <v>276</v>
      </c>
      <c r="G79" s="54">
        <v>0.024212962962962964</v>
      </c>
      <c r="H79" s="147"/>
    </row>
    <row r="80" spans="1:8" ht="15.75">
      <c r="A80" s="7">
        <v>77</v>
      </c>
      <c r="B80" s="122">
        <v>48</v>
      </c>
      <c r="C80" s="123" t="s">
        <v>186</v>
      </c>
      <c r="D80" s="123" t="s">
        <v>62</v>
      </c>
      <c r="E80" s="123" t="s">
        <v>187</v>
      </c>
      <c r="F80" s="11" t="s">
        <v>276</v>
      </c>
      <c r="G80" s="54">
        <v>0.02442129629629629</v>
      </c>
      <c r="H80" s="147"/>
    </row>
    <row r="81" spans="1:8" ht="15.75">
      <c r="A81" s="8">
        <v>78</v>
      </c>
      <c r="B81" s="122">
        <v>18</v>
      </c>
      <c r="C81" s="123" t="s">
        <v>84</v>
      </c>
      <c r="D81" s="123" t="s">
        <v>85</v>
      </c>
      <c r="E81" s="123" t="s">
        <v>86</v>
      </c>
      <c r="F81" s="11" t="s">
        <v>275</v>
      </c>
      <c r="G81" s="54">
        <v>0.02476851851851852</v>
      </c>
      <c r="H81" s="147"/>
    </row>
    <row r="82" spans="1:8" ht="15.75">
      <c r="A82" s="7">
        <v>79</v>
      </c>
      <c r="B82" s="122">
        <v>3</v>
      </c>
      <c r="C82" s="123" t="s">
        <v>48</v>
      </c>
      <c r="D82" s="123" t="s">
        <v>49</v>
      </c>
      <c r="E82" s="123" t="s">
        <v>47</v>
      </c>
      <c r="F82" s="11" t="s">
        <v>276</v>
      </c>
      <c r="G82" s="54">
        <v>0.024895833333333336</v>
      </c>
      <c r="H82" s="147"/>
    </row>
    <row r="83" spans="1:8" ht="15">
      <c r="A83" s="7">
        <v>80</v>
      </c>
      <c r="B83" s="38">
        <v>42</v>
      </c>
      <c r="C83" s="32" t="s">
        <v>173</v>
      </c>
      <c r="D83" s="32" t="s">
        <v>172</v>
      </c>
      <c r="E83" s="36" t="s">
        <v>174</v>
      </c>
      <c r="F83" s="11" t="s">
        <v>277</v>
      </c>
      <c r="G83" s="54">
        <v>0.026284722222222223</v>
      </c>
      <c r="H83" s="146"/>
    </row>
    <row r="84" spans="1:8" ht="15.75">
      <c r="A84" s="8">
        <v>81</v>
      </c>
      <c r="B84" s="122">
        <v>33</v>
      </c>
      <c r="C84" s="123" t="s">
        <v>144</v>
      </c>
      <c r="D84" s="123" t="s">
        <v>67</v>
      </c>
      <c r="E84" s="123" t="s">
        <v>145</v>
      </c>
      <c r="F84" s="11" t="s">
        <v>276</v>
      </c>
      <c r="G84" s="54">
        <v>0.026400462962962962</v>
      </c>
      <c r="H84" s="147"/>
    </row>
    <row r="85" spans="1:8" ht="15">
      <c r="A85" s="7">
        <v>82</v>
      </c>
      <c r="B85" s="38">
        <v>50</v>
      </c>
      <c r="C85" s="32" t="s">
        <v>190</v>
      </c>
      <c r="D85" s="32" t="s">
        <v>67</v>
      </c>
      <c r="E85" s="36" t="s">
        <v>174</v>
      </c>
      <c r="F85" s="11" t="s">
        <v>277</v>
      </c>
      <c r="G85" s="54">
        <v>0.026909722222222224</v>
      </c>
      <c r="H85" s="146"/>
    </row>
    <row r="86" spans="1:8" ht="15">
      <c r="A86" s="7">
        <v>83</v>
      </c>
      <c r="B86" s="47">
        <v>6</v>
      </c>
      <c r="C86" s="46" t="s">
        <v>56</v>
      </c>
      <c r="D86" s="46" t="s">
        <v>49</v>
      </c>
      <c r="E86" s="46" t="s">
        <v>57</v>
      </c>
      <c r="F86" s="139" t="s">
        <v>274</v>
      </c>
      <c r="G86" s="54">
        <v>0.02767361111111111</v>
      </c>
      <c r="H86" s="143"/>
    </row>
    <row r="87" spans="1:8" ht="15">
      <c r="A87" s="8">
        <v>84</v>
      </c>
      <c r="B87" s="38">
        <v>27</v>
      </c>
      <c r="C87" s="32" t="s">
        <v>118</v>
      </c>
      <c r="D87" s="32" t="s">
        <v>49</v>
      </c>
      <c r="E87" s="36" t="s">
        <v>119</v>
      </c>
      <c r="F87" s="139" t="s">
        <v>274</v>
      </c>
      <c r="G87" s="54">
        <v>0.02929398148148148</v>
      </c>
      <c r="H87" s="146"/>
    </row>
    <row r="88" spans="1:8" ht="15">
      <c r="A88" s="7">
        <v>85</v>
      </c>
      <c r="B88" s="38">
        <v>9</v>
      </c>
      <c r="C88" s="32" t="s">
        <v>65</v>
      </c>
      <c r="D88" s="32" t="s">
        <v>62</v>
      </c>
      <c r="E88" s="36" t="s">
        <v>64</v>
      </c>
      <c r="F88" s="139" t="s">
        <v>274</v>
      </c>
      <c r="G88" s="54">
        <v>0.030810185185185187</v>
      </c>
      <c r="H88" s="146"/>
    </row>
    <row r="89" spans="1:8" ht="15">
      <c r="A89" s="7">
        <v>86</v>
      </c>
      <c r="B89" s="42">
        <v>16</v>
      </c>
      <c r="C89" s="32" t="s">
        <v>94</v>
      </c>
      <c r="D89" s="32" t="s">
        <v>95</v>
      </c>
      <c r="E89" s="36" t="s">
        <v>96</v>
      </c>
      <c r="F89" s="139" t="s">
        <v>274</v>
      </c>
      <c r="G89" s="54">
        <v>0.03194444444444445</v>
      </c>
      <c r="H89" s="146"/>
    </row>
    <row r="90" spans="1:8" ht="15.75">
      <c r="A90" s="8">
        <v>87</v>
      </c>
      <c r="B90" s="122">
        <v>17</v>
      </c>
      <c r="C90" s="123" t="s">
        <v>97</v>
      </c>
      <c r="D90" s="123" t="s">
        <v>98</v>
      </c>
      <c r="E90" s="123" t="s">
        <v>99</v>
      </c>
      <c r="F90" s="11" t="s">
        <v>275</v>
      </c>
      <c r="G90" s="54">
        <v>0.03902777777777778</v>
      </c>
      <c r="H90" s="147"/>
    </row>
    <row r="91" spans="1:8" ht="15.75">
      <c r="A91" s="7">
        <v>88</v>
      </c>
      <c r="B91" s="122">
        <v>43</v>
      </c>
      <c r="C91" s="123" t="s">
        <v>178</v>
      </c>
      <c r="D91" s="123" t="s">
        <v>31</v>
      </c>
      <c r="E91" s="123" t="s">
        <v>179</v>
      </c>
      <c r="F91" s="11" t="s">
        <v>276</v>
      </c>
      <c r="G91" s="54" t="s">
        <v>251</v>
      </c>
      <c r="H91" s="147"/>
    </row>
    <row r="92" spans="1:8" ht="15">
      <c r="A92" s="7"/>
      <c r="B92" s="37"/>
      <c r="C92" s="32"/>
      <c r="D92" s="32"/>
      <c r="E92" s="32"/>
      <c r="F92" s="11"/>
      <c r="G92" s="140"/>
      <c r="H92" s="148"/>
    </row>
    <row r="93" spans="1:8" ht="15">
      <c r="A93" s="8"/>
      <c r="B93" s="38"/>
      <c r="C93" s="32"/>
      <c r="D93" s="32"/>
      <c r="E93" s="36"/>
      <c r="F93" s="10"/>
      <c r="G93" s="140"/>
      <c r="H93" s="148"/>
    </row>
    <row r="94" spans="1:8" ht="15">
      <c r="A94" s="7"/>
      <c r="B94" s="37"/>
      <c r="C94" s="32"/>
      <c r="D94" s="32"/>
      <c r="E94" s="32"/>
      <c r="F94" s="11"/>
      <c r="G94" s="140"/>
      <c r="H94" s="148"/>
    </row>
    <row r="95" spans="1:8" ht="15">
      <c r="A95" s="7"/>
      <c r="B95" s="38"/>
      <c r="C95" s="32"/>
      <c r="D95" s="32"/>
      <c r="E95" s="36"/>
      <c r="F95" s="11"/>
      <c r="G95" s="140"/>
      <c r="H95" s="148"/>
    </row>
    <row r="96" spans="1:8" ht="15">
      <c r="A96" s="7"/>
      <c r="B96" s="33"/>
      <c r="C96" s="46"/>
      <c r="D96" s="46"/>
      <c r="E96" s="48"/>
      <c r="F96" s="10"/>
      <c r="G96" s="141"/>
      <c r="H96" s="148"/>
    </row>
    <row r="97" spans="1:8" ht="15">
      <c r="A97" s="8"/>
      <c r="B97" s="37"/>
      <c r="C97" s="32"/>
      <c r="D97" s="32"/>
      <c r="E97" s="36"/>
      <c r="F97" s="11"/>
      <c r="G97" s="140"/>
      <c r="H97" s="148"/>
    </row>
    <row r="98" spans="1:8" ht="15">
      <c r="A98" s="7"/>
      <c r="B98" s="47"/>
      <c r="C98" s="46"/>
      <c r="D98" s="46"/>
      <c r="E98" s="48"/>
      <c r="F98" s="10"/>
      <c r="G98" s="141"/>
      <c r="H98" s="148"/>
    </row>
    <row r="99" spans="1:8" ht="15">
      <c r="A99" s="7"/>
      <c r="B99" s="7"/>
      <c r="C99" s="32"/>
      <c r="D99" s="32"/>
      <c r="E99" s="36"/>
      <c r="F99" s="10"/>
      <c r="G99" s="140"/>
      <c r="H99" s="148"/>
    </row>
    <row r="100" spans="1:8" ht="15">
      <c r="A100" s="7"/>
      <c r="B100" s="8"/>
      <c r="C100" s="32"/>
      <c r="D100" s="32"/>
      <c r="E100" s="36"/>
      <c r="F100" s="11"/>
      <c r="G100" s="140"/>
      <c r="H100" s="148"/>
    </row>
    <row r="101" spans="1:8" ht="15">
      <c r="A101" s="8"/>
      <c r="B101" s="7"/>
      <c r="C101" s="6"/>
      <c r="D101" s="6"/>
      <c r="E101" s="6"/>
      <c r="F101" s="11"/>
      <c r="G101" s="142"/>
      <c r="H101" s="148"/>
    </row>
    <row r="102" spans="1:8" ht="15">
      <c r="A102" s="7">
        <v>99</v>
      </c>
      <c r="B102" s="7"/>
      <c r="C102" s="6"/>
      <c r="D102" s="6"/>
      <c r="E102" s="5"/>
      <c r="F102" s="11"/>
      <c r="G102" s="142"/>
      <c r="H102" s="148"/>
    </row>
    <row r="103" spans="1:8" ht="15">
      <c r="A103" s="7">
        <v>100</v>
      </c>
      <c r="B103" s="7"/>
      <c r="C103" s="6"/>
      <c r="D103" s="6"/>
      <c r="E103" s="6"/>
      <c r="F103" s="11"/>
      <c r="G103" s="142"/>
      <c r="H103" s="148"/>
    </row>
    <row r="104" spans="1:8" ht="15">
      <c r="A104" s="7">
        <v>101</v>
      </c>
      <c r="B104" s="7"/>
      <c r="C104" s="6"/>
      <c r="D104" s="6"/>
      <c r="E104" s="5"/>
      <c r="F104" s="11"/>
      <c r="G104" s="142"/>
      <c r="H104" s="148"/>
    </row>
    <row r="105" spans="1:8" ht="15">
      <c r="A105" s="8">
        <v>102</v>
      </c>
      <c r="B105" s="7"/>
      <c r="C105" s="6"/>
      <c r="D105" s="6"/>
      <c r="E105" s="6"/>
      <c r="F105" s="11"/>
      <c r="G105" s="142"/>
      <c r="H105" s="148"/>
    </row>
    <row r="106" spans="1:8" ht="15">
      <c r="A106" s="7">
        <v>103</v>
      </c>
      <c r="B106" s="7"/>
      <c r="C106" s="6"/>
      <c r="D106" s="6"/>
      <c r="E106" s="5"/>
      <c r="F106" s="11"/>
      <c r="G106" s="142"/>
      <c r="H106" s="148"/>
    </row>
    <row r="107" spans="1:8" ht="15">
      <c r="A107" s="7">
        <v>104</v>
      </c>
      <c r="B107" s="7"/>
      <c r="C107" s="6"/>
      <c r="D107" s="6"/>
      <c r="E107" s="6"/>
      <c r="F107" s="11"/>
      <c r="G107" s="142"/>
      <c r="H107" s="148"/>
    </row>
    <row r="108" spans="1:8" ht="15">
      <c r="A108" s="7">
        <v>105</v>
      </c>
      <c r="B108" s="7"/>
      <c r="C108" s="6"/>
      <c r="D108" s="6"/>
      <c r="E108" s="5"/>
      <c r="F108" s="11"/>
      <c r="G108" s="142"/>
      <c r="H108" s="148"/>
    </row>
    <row r="109" spans="1:7" ht="15">
      <c r="A109" s="8">
        <v>106</v>
      </c>
      <c r="B109" s="7"/>
      <c r="C109" s="6"/>
      <c r="D109" s="6"/>
      <c r="E109" s="6"/>
      <c r="F109" s="11"/>
      <c r="G109" s="39"/>
    </row>
    <row r="110" spans="1:7" ht="15">
      <c r="A110" s="7">
        <v>107</v>
      </c>
      <c r="B110" s="7"/>
      <c r="C110" s="6"/>
      <c r="D110" s="6"/>
      <c r="E110" s="5"/>
      <c r="F110" s="11"/>
      <c r="G110" s="39"/>
    </row>
    <row r="111" spans="1:7" ht="15">
      <c r="A111" s="7">
        <v>108</v>
      </c>
      <c r="B111" s="7"/>
      <c r="C111" s="6"/>
      <c r="D111" s="6"/>
      <c r="E111" s="6"/>
      <c r="F111" s="11"/>
      <c r="G111" s="39"/>
    </row>
    <row r="112" spans="1:7" ht="15">
      <c r="A112" s="7">
        <v>109</v>
      </c>
      <c r="B112" s="7"/>
      <c r="C112" s="6"/>
      <c r="D112" s="6"/>
      <c r="E112" s="5"/>
      <c r="F112" s="11"/>
      <c r="G112" s="39"/>
    </row>
    <row r="113" spans="1:7" ht="15">
      <c r="A113" s="8">
        <v>110</v>
      </c>
      <c r="B113" s="7"/>
      <c r="C113" s="6"/>
      <c r="D113" s="6"/>
      <c r="E113" s="6"/>
      <c r="F113" s="11"/>
      <c r="G113" s="39"/>
    </row>
    <row r="114" spans="1:7" ht="15">
      <c r="A114" s="7">
        <v>111</v>
      </c>
      <c r="B114" s="7"/>
      <c r="C114" s="6"/>
      <c r="D114" s="6"/>
      <c r="E114" s="5"/>
      <c r="F114" s="11"/>
      <c r="G114" s="39"/>
    </row>
    <row r="115" spans="1:7" ht="15">
      <c r="A115" s="7">
        <v>112</v>
      </c>
      <c r="B115" s="7"/>
      <c r="C115" s="6"/>
      <c r="D115" s="6"/>
      <c r="E115" s="6"/>
      <c r="F115" s="11"/>
      <c r="G115" s="39"/>
    </row>
    <row r="116" spans="1:7" ht="15">
      <c r="A116" s="7">
        <v>113</v>
      </c>
      <c r="B116" s="7"/>
      <c r="C116" s="6"/>
      <c r="D116" s="6"/>
      <c r="E116" s="5"/>
      <c r="F116" s="11"/>
      <c r="G116" s="39"/>
    </row>
    <row r="117" spans="1:7" ht="15">
      <c r="A117" s="8">
        <v>114</v>
      </c>
      <c r="B117" s="7"/>
      <c r="C117" s="6"/>
      <c r="D117" s="6"/>
      <c r="E117" s="6"/>
      <c r="F117" s="11"/>
      <c r="G117" s="39"/>
    </row>
    <row r="118" spans="1:7" ht="15">
      <c r="A118" s="7">
        <v>115</v>
      </c>
      <c r="B118" s="7"/>
      <c r="C118" s="6"/>
      <c r="D118" s="6"/>
      <c r="E118" s="5"/>
      <c r="F118" s="11"/>
      <c r="G118" s="39"/>
    </row>
    <row r="119" spans="1:7" ht="15">
      <c r="A119" s="7">
        <v>116</v>
      </c>
      <c r="B119" s="7"/>
      <c r="C119" s="6"/>
      <c r="D119" s="6"/>
      <c r="E119" s="6"/>
      <c r="F119" s="11"/>
      <c r="G119" s="39"/>
    </row>
    <row r="120" spans="1:7" ht="15">
      <c r="A120" s="7">
        <v>117</v>
      </c>
      <c r="B120" s="7"/>
      <c r="C120" s="6"/>
      <c r="D120" s="6"/>
      <c r="E120" s="5"/>
      <c r="F120" s="11"/>
      <c r="G120" s="39"/>
    </row>
    <row r="121" spans="1:7" ht="15">
      <c r="A121" s="8">
        <v>118</v>
      </c>
      <c r="B121" s="7"/>
      <c r="C121" s="6"/>
      <c r="D121" s="6"/>
      <c r="E121" s="6"/>
      <c r="F121" s="11"/>
      <c r="G121" s="39"/>
    </row>
    <row r="122" spans="1:7" ht="15">
      <c r="A122" s="7">
        <v>119</v>
      </c>
      <c r="B122" s="7"/>
      <c r="C122" s="6"/>
      <c r="D122" s="6"/>
      <c r="E122" s="5"/>
      <c r="F122" s="11"/>
      <c r="G122" s="39"/>
    </row>
    <row r="123" spans="1:7" ht="15">
      <c r="A123" s="7">
        <v>120</v>
      </c>
      <c r="B123" s="7"/>
      <c r="C123" s="6"/>
      <c r="D123" s="6"/>
      <c r="E123" s="6"/>
      <c r="F123" s="11"/>
      <c r="G123" s="39"/>
    </row>
    <row r="124" spans="1:7" ht="15">
      <c r="A124" s="7">
        <v>121</v>
      </c>
      <c r="B124" s="7"/>
      <c r="C124" s="6"/>
      <c r="D124" s="6"/>
      <c r="E124" s="5"/>
      <c r="F124" s="11"/>
      <c r="G124" s="39"/>
    </row>
    <row r="125" spans="1:7" ht="15">
      <c r="A125" s="8">
        <v>122</v>
      </c>
      <c r="B125" s="7"/>
      <c r="C125" s="6"/>
      <c r="D125" s="6"/>
      <c r="E125" s="6"/>
      <c r="F125" s="11"/>
      <c r="G125" s="39"/>
    </row>
    <row r="126" spans="1:7" ht="15">
      <c r="A126" s="7">
        <v>123</v>
      </c>
      <c r="B126" s="7"/>
      <c r="C126" s="6"/>
      <c r="D126" s="6"/>
      <c r="E126" s="5"/>
      <c r="F126" s="11"/>
      <c r="G126" s="39"/>
    </row>
    <row r="127" spans="1:7" ht="15">
      <c r="A127" s="7">
        <v>124</v>
      </c>
      <c r="B127" s="7"/>
      <c r="C127" s="6"/>
      <c r="D127" s="6"/>
      <c r="E127" s="6"/>
      <c r="F127" s="11"/>
      <c r="G127" s="39"/>
    </row>
    <row r="128" spans="1:7" ht="15">
      <c r="A128" s="7">
        <v>125</v>
      </c>
      <c r="B128" s="7"/>
      <c r="C128" s="6"/>
      <c r="D128" s="6"/>
      <c r="E128" s="5"/>
      <c r="F128" s="11"/>
      <c r="G128" s="39"/>
    </row>
    <row r="129" spans="1:7" ht="15">
      <c r="A129" s="8">
        <v>126</v>
      </c>
      <c r="B129" s="7"/>
      <c r="C129" s="6"/>
      <c r="D129" s="6"/>
      <c r="E129" s="6"/>
      <c r="F129" s="11"/>
      <c r="G129" s="39"/>
    </row>
    <row r="130" spans="1:7" ht="15">
      <c r="A130" s="7">
        <v>127</v>
      </c>
      <c r="B130" s="7"/>
      <c r="C130" s="6"/>
      <c r="D130" s="6"/>
      <c r="E130" s="5"/>
      <c r="F130" s="11"/>
      <c r="G130" s="39"/>
    </row>
    <row r="131" spans="1:7" ht="15">
      <c r="A131" s="7">
        <v>128</v>
      </c>
      <c r="B131" s="7"/>
      <c r="C131" s="6"/>
      <c r="D131" s="6"/>
      <c r="E131" s="6"/>
      <c r="F131" s="11"/>
      <c r="G131" s="39"/>
    </row>
    <row r="132" spans="1:7" ht="15">
      <c r="A132" s="7">
        <v>129</v>
      </c>
      <c r="B132" s="7"/>
      <c r="C132" s="6"/>
      <c r="D132" s="6"/>
      <c r="E132" s="5"/>
      <c r="F132" s="11"/>
      <c r="G132" s="39"/>
    </row>
    <row r="133" spans="1:7" ht="15">
      <c r="A133" s="8">
        <v>130</v>
      </c>
      <c r="B133" s="7"/>
      <c r="C133" s="6"/>
      <c r="D133" s="6"/>
      <c r="E133" s="6"/>
      <c r="F133" s="11"/>
      <c r="G133" s="39"/>
    </row>
    <row r="134" spans="1:7" ht="15">
      <c r="A134" s="7">
        <v>131</v>
      </c>
      <c r="B134" s="7"/>
      <c r="C134" s="6"/>
      <c r="D134" s="6"/>
      <c r="E134" s="5"/>
      <c r="F134" s="11"/>
      <c r="G134" s="39"/>
    </row>
    <row r="135" spans="1:7" ht="15">
      <c r="A135" s="7">
        <v>132</v>
      </c>
      <c r="B135" s="7"/>
      <c r="C135" s="6"/>
      <c r="D135" s="6"/>
      <c r="E135" s="6"/>
      <c r="F135" s="11"/>
      <c r="G135" s="39"/>
    </row>
    <row r="136" spans="1:7" ht="15">
      <c r="A136" s="7">
        <v>133</v>
      </c>
      <c r="B136" s="7"/>
      <c r="C136" s="6"/>
      <c r="D136" s="6"/>
      <c r="E136" s="5"/>
      <c r="F136" s="11"/>
      <c r="G136" s="39"/>
    </row>
    <row r="137" spans="1:7" ht="15">
      <c r="A137" s="8">
        <v>134</v>
      </c>
      <c r="B137" s="7"/>
      <c r="C137" s="6"/>
      <c r="D137" s="6"/>
      <c r="E137" s="6"/>
      <c r="F137" s="11"/>
      <c r="G137" s="39"/>
    </row>
    <row r="138" spans="1:7" ht="15">
      <c r="A138" s="7">
        <v>135</v>
      </c>
      <c r="B138" s="7"/>
      <c r="C138" s="6"/>
      <c r="D138" s="6"/>
      <c r="E138" s="5"/>
      <c r="F138" s="11"/>
      <c r="G138" s="39"/>
    </row>
    <row r="139" spans="1:7" ht="15">
      <c r="A139" s="7">
        <v>136</v>
      </c>
      <c r="B139" s="7"/>
      <c r="C139" s="6"/>
      <c r="D139" s="6"/>
      <c r="E139" s="6"/>
      <c r="F139" s="11"/>
      <c r="G139" s="39"/>
    </row>
    <row r="140" spans="1:7" ht="15">
      <c r="A140" s="7">
        <v>137</v>
      </c>
      <c r="B140" s="7"/>
      <c r="C140" s="6"/>
      <c r="D140" s="6"/>
      <c r="E140" s="5"/>
      <c r="F140" s="11"/>
      <c r="G140" s="39"/>
    </row>
    <row r="141" spans="1:7" ht="15">
      <c r="A141" s="8">
        <v>138</v>
      </c>
      <c r="B141" s="7"/>
      <c r="C141" s="6"/>
      <c r="D141" s="6"/>
      <c r="E141" s="6"/>
      <c r="F141" s="11"/>
      <c r="G141" s="39"/>
    </row>
    <row r="142" spans="1:7" ht="15">
      <c r="A142" s="7">
        <v>139</v>
      </c>
      <c r="B142" s="7"/>
      <c r="C142" s="6"/>
      <c r="D142" s="6"/>
      <c r="E142" s="5"/>
      <c r="F142" s="11"/>
      <c r="G142" s="39"/>
    </row>
    <row r="143" spans="1:7" ht="15">
      <c r="A143" s="7">
        <v>140</v>
      </c>
      <c r="B143" s="7"/>
      <c r="C143" s="6"/>
      <c r="D143" s="6"/>
      <c r="E143" s="6"/>
      <c r="F143" s="11"/>
      <c r="G143" s="39"/>
    </row>
    <row r="144" spans="1:7" ht="15">
      <c r="A144" s="7">
        <v>141</v>
      </c>
      <c r="B144" s="7"/>
      <c r="C144" s="6"/>
      <c r="D144" s="6"/>
      <c r="E144" s="5"/>
      <c r="F144" s="11"/>
      <c r="G144" s="39"/>
    </row>
    <row r="145" spans="1:7" ht="15">
      <c r="A145" s="8">
        <v>142</v>
      </c>
      <c r="B145" s="7"/>
      <c r="C145" s="6"/>
      <c r="D145" s="6"/>
      <c r="E145" s="6"/>
      <c r="F145" s="11"/>
      <c r="G145" s="39"/>
    </row>
    <row r="146" spans="1:7" ht="15">
      <c r="A146" s="7">
        <v>143</v>
      </c>
      <c r="B146" s="7"/>
      <c r="C146" s="6"/>
      <c r="D146" s="6"/>
      <c r="E146" s="5"/>
      <c r="F146" s="11"/>
      <c r="G146" s="39"/>
    </row>
    <row r="147" spans="1:7" ht="15">
      <c r="A147" s="7">
        <v>144</v>
      </c>
      <c r="B147" s="7"/>
      <c r="C147" s="6"/>
      <c r="D147" s="6"/>
      <c r="E147" s="6"/>
      <c r="F147" s="11"/>
      <c r="G147" s="39"/>
    </row>
    <row r="148" spans="1:7" ht="15">
      <c r="A148" s="7">
        <v>145</v>
      </c>
      <c r="B148" s="7"/>
      <c r="C148" s="6"/>
      <c r="D148" s="6"/>
      <c r="E148" s="5"/>
      <c r="F148" s="11"/>
      <c r="G148" s="39"/>
    </row>
    <row r="149" spans="1:7" ht="15">
      <c r="A149" s="8">
        <v>146</v>
      </c>
      <c r="B149" s="7"/>
      <c r="C149" s="6"/>
      <c r="D149" s="6"/>
      <c r="E149" s="6"/>
      <c r="F149" s="11"/>
      <c r="G149" s="39"/>
    </row>
    <row r="150" spans="1:7" ht="15">
      <c r="A150" s="7">
        <v>147</v>
      </c>
      <c r="B150" s="7"/>
      <c r="C150" s="6"/>
      <c r="D150" s="6"/>
      <c r="E150" s="5"/>
      <c r="F150" s="11"/>
      <c r="G150" s="39"/>
    </row>
    <row r="151" spans="1:7" ht="15">
      <c r="A151" s="7">
        <v>148</v>
      </c>
      <c r="B151" s="7"/>
      <c r="C151" s="6"/>
      <c r="D151" s="6"/>
      <c r="E151" s="6"/>
      <c r="F151" s="11"/>
      <c r="G151" s="39"/>
    </row>
    <row r="152" spans="1:7" ht="15">
      <c r="A152" s="7">
        <v>149</v>
      </c>
      <c r="B152" s="7"/>
      <c r="C152" s="6"/>
      <c r="D152" s="6"/>
      <c r="E152" s="5"/>
      <c r="F152" s="11"/>
      <c r="G152" s="39"/>
    </row>
    <row r="153" spans="1:7" ht="15">
      <c r="A153" s="8">
        <v>150</v>
      </c>
      <c r="B153" s="7"/>
      <c r="C153" s="6"/>
      <c r="D153" s="6"/>
      <c r="E153" s="6"/>
      <c r="F153" s="11"/>
      <c r="G153" s="39"/>
    </row>
    <row r="154" spans="1:7" ht="15">
      <c r="A154" s="7">
        <v>151</v>
      </c>
      <c r="B154" s="7"/>
      <c r="C154" s="6"/>
      <c r="D154" s="6"/>
      <c r="E154" s="5"/>
      <c r="F154" s="11"/>
      <c r="G154" s="39"/>
    </row>
    <row r="155" spans="1:7" ht="15">
      <c r="A155" s="7">
        <v>152</v>
      </c>
      <c r="B155" s="7"/>
      <c r="C155" s="6"/>
      <c r="D155" s="6"/>
      <c r="E155" s="6"/>
      <c r="F155" s="11"/>
      <c r="G155" s="39"/>
    </row>
    <row r="156" spans="1:7" ht="15">
      <c r="A156" s="7">
        <v>153</v>
      </c>
      <c r="B156" s="7"/>
      <c r="C156" s="6"/>
      <c r="D156" s="6"/>
      <c r="E156" s="5"/>
      <c r="F156" s="11"/>
      <c r="G156" s="39"/>
    </row>
    <row r="157" spans="1:7" ht="15">
      <c r="A157" s="8">
        <v>154</v>
      </c>
      <c r="B157" s="7"/>
      <c r="C157" s="6"/>
      <c r="D157" s="6"/>
      <c r="E157" s="6"/>
      <c r="F157" s="11"/>
      <c r="G157" s="39"/>
    </row>
    <row r="158" spans="1:7" ht="15">
      <c r="A158" s="7">
        <v>155</v>
      </c>
      <c r="B158" s="7"/>
      <c r="C158" s="6"/>
      <c r="D158" s="6"/>
      <c r="E158" s="5"/>
      <c r="F158" s="11"/>
      <c r="G158" s="39"/>
    </row>
    <row r="159" spans="1:7" ht="15">
      <c r="A159" s="7">
        <v>156</v>
      </c>
      <c r="B159" s="7"/>
      <c r="C159" s="6"/>
      <c r="D159" s="6"/>
      <c r="E159" s="6"/>
      <c r="F159" s="11"/>
      <c r="G159" s="39"/>
    </row>
    <row r="160" spans="1:7" ht="15">
      <c r="A160" s="7">
        <v>157</v>
      </c>
      <c r="B160" s="7"/>
      <c r="C160" s="6"/>
      <c r="D160" s="6"/>
      <c r="E160" s="5"/>
      <c r="F160" s="11"/>
      <c r="G160" s="39"/>
    </row>
    <row r="161" spans="1:7" ht="15">
      <c r="A161" s="8">
        <v>158</v>
      </c>
      <c r="B161" s="7"/>
      <c r="C161" s="6"/>
      <c r="D161" s="6"/>
      <c r="E161" s="6"/>
      <c r="F161" s="11"/>
      <c r="G161" s="39"/>
    </row>
    <row r="162" spans="1:7" ht="15">
      <c r="A162" s="7">
        <v>159</v>
      </c>
      <c r="B162" s="7"/>
      <c r="C162" s="6"/>
      <c r="D162" s="6"/>
      <c r="E162" s="5"/>
      <c r="F162" s="11"/>
      <c r="G162" s="39"/>
    </row>
    <row r="163" spans="1:7" ht="15">
      <c r="A163" s="7">
        <v>160</v>
      </c>
      <c r="B163" s="7"/>
      <c r="C163" s="6"/>
      <c r="D163" s="6"/>
      <c r="E163" s="6"/>
      <c r="F163" s="11"/>
      <c r="G163" s="39"/>
    </row>
    <row r="164" spans="1:7" ht="15">
      <c r="A164" s="7">
        <v>161</v>
      </c>
      <c r="B164" s="7"/>
      <c r="C164" s="6"/>
      <c r="D164" s="6"/>
      <c r="E164" s="5"/>
      <c r="F164" s="11"/>
      <c r="G164" s="39"/>
    </row>
    <row r="165" spans="1:7" ht="15">
      <c r="A165" s="8">
        <v>162</v>
      </c>
      <c r="B165" s="7"/>
      <c r="C165" s="6"/>
      <c r="D165" s="6"/>
      <c r="E165" s="6"/>
      <c r="F165" s="11"/>
      <c r="G165" s="39">
        <v>1.72083333333333</v>
      </c>
    </row>
    <row r="166" spans="1:7" ht="15">
      <c r="A166" s="7">
        <v>163</v>
      </c>
      <c r="B166" s="7"/>
      <c r="C166" s="6"/>
      <c r="D166" s="6"/>
      <c r="E166" s="5"/>
      <c r="F166" s="11"/>
      <c r="G166" s="39">
        <v>0.6375000000000001</v>
      </c>
    </row>
    <row r="167" spans="1:7" ht="15">
      <c r="A167" s="7">
        <v>164</v>
      </c>
      <c r="B167" s="7"/>
      <c r="C167" s="6"/>
      <c r="D167" s="6"/>
      <c r="E167" s="6"/>
      <c r="F167" s="11"/>
      <c r="G167" s="39">
        <v>0.679166666666667</v>
      </c>
    </row>
    <row r="168" spans="1:7" ht="15">
      <c r="A168" s="7">
        <v>165</v>
      </c>
      <c r="B168" s="7"/>
      <c r="C168" s="6"/>
      <c r="D168" s="6"/>
      <c r="E168" s="5"/>
      <c r="F168" s="11"/>
      <c r="G168" s="39">
        <v>0.720833333333333</v>
      </c>
    </row>
    <row r="169" spans="1:7" ht="15">
      <c r="A169" s="8">
        <v>166</v>
      </c>
      <c r="B169" s="7"/>
      <c r="C169" s="6"/>
      <c r="D169" s="6"/>
      <c r="E169" s="6"/>
      <c r="F169" s="11"/>
      <c r="G169" s="39">
        <v>0.7625</v>
      </c>
    </row>
    <row r="170" spans="1:7" ht="15">
      <c r="A170" s="7">
        <v>167</v>
      </c>
      <c r="B170" s="7"/>
      <c r="C170" s="6"/>
      <c r="D170" s="6"/>
      <c r="E170" s="5"/>
      <c r="F170" s="11"/>
      <c r="G170" s="39">
        <v>0.804166666666667</v>
      </c>
    </row>
    <row r="171" spans="1:7" ht="15">
      <c r="A171" s="7">
        <v>168</v>
      </c>
      <c r="B171" s="7"/>
      <c r="C171" s="6"/>
      <c r="D171" s="6"/>
      <c r="E171" s="6"/>
      <c r="F171" s="11"/>
      <c r="G171" s="39">
        <v>0.845833333333333</v>
      </c>
    </row>
    <row r="172" spans="1:7" ht="15">
      <c r="A172" s="7">
        <v>169</v>
      </c>
      <c r="B172" s="7"/>
      <c r="C172" s="6"/>
      <c r="D172" s="6"/>
      <c r="E172" s="5"/>
      <c r="F172" s="11"/>
      <c r="G172" s="39">
        <v>0.8875</v>
      </c>
    </row>
    <row r="173" spans="1:7" ht="15">
      <c r="A173" s="8">
        <v>170</v>
      </c>
      <c r="B173" s="7"/>
      <c r="C173" s="6"/>
      <c r="D173" s="6"/>
      <c r="E173" s="6"/>
      <c r="F173" s="11"/>
      <c r="G173" s="39">
        <v>0.929166666666667</v>
      </c>
    </row>
    <row r="174" spans="1:7" ht="15">
      <c r="A174" s="7">
        <v>171</v>
      </c>
      <c r="B174" s="7"/>
      <c r="C174" s="6"/>
      <c r="D174" s="6"/>
      <c r="E174" s="5"/>
      <c r="F174" s="11"/>
      <c r="G174" s="39">
        <v>0.970833333333333</v>
      </c>
    </row>
  </sheetData>
  <sheetProtection selectLockedCells="1" selectUnlockedCells="1"/>
  <mergeCells count="1">
    <mergeCell ref="A1:C1"/>
  </mergeCells>
  <printOptions gridLines="1" horizontalCentered="1"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Čelákovice&amp;C41. ročník
&amp;RMemoriál Rudolfa Vichery</oddHeader>
    <oddFooter>&amp;LMDDM Čelákovice&amp;R&amp;D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7.125" style="13" customWidth="1"/>
    <col min="2" max="2" width="34.375" style="14" customWidth="1"/>
    <col min="3" max="3" width="19.75390625" style="15" customWidth="1"/>
    <col min="4" max="4" width="11.625" style="16" customWidth="1"/>
    <col min="5" max="5" width="33.00390625" style="17" customWidth="1"/>
    <col min="6" max="6" width="15.25390625" style="13" customWidth="1"/>
    <col min="7" max="7" width="7.00390625" style="18" customWidth="1"/>
    <col min="8" max="16384" width="9.00390625" style="18" customWidth="1"/>
  </cols>
  <sheetData>
    <row r="1" spans="1:7" s="19" customFormat="1" ht="18">
      <c r="A1" s="114" t="s">
        <v>0</v>
      </c>
      <c r="B1" s="114"/>
      <c r="C1" s="115" t="s">
        <v>1</v>
      </c>
      <c r="D1" s="115"/>
      <c r="E1" s="96" t="s">
        <v>2</v>
      </c>
      <c r="F1" s="99" t="s">
        <v>3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/>
    </row>
    <row r="3" spans="1:7" s="20" customFormat="1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'junioři (97 - 96)'!B4</f>
        <v>5</v>
      </c>
      <c r="B4" s="22" t="str">
        <f>'junioři (97 - 96)'!D4</f>
        <v>Martínek</v>
      </c>
      <c r="C4" s="23" t="str">
        <f>'junioři (97 - 96)'!E4</f>
        <v>Tomáš</v>
      </c>
      <c r="D4" s="24">
        <f>'junioři (97 - 96)'!C4</f>
        <v>2000</v>
      </c>
      <c r="E4" s="30" t="str">
        <f>'junioři (97 - 96)'!F4</f>
        <v>ZŠ Kounice</v>
      </c>
      <c r="F4" s="26"/>
      <c r="G4" s="26"/>
    </row>
    <row r="5" spans="1:7" ht="20.25">
      <c r="A5" s="21">
        <f>'junioři (97 - 96)'!B5</f>
        <v>1</v>
      </c>
      <c r="B5" s="22" t="str">
        <f>'junioři (97 - 96)'!D5</f>
        <v>Bureš</v>
      </c>
      <c r="C5" s="23" t="str">
        <f>'junioři (97 - 96)'!E5</f>
        <v>Ondřej</v>
      </c>
      <c r="D5" s="24">
        <f>'junioři (97 - 96)'!C5</f>
        <v>1999</v>
      </c>
      <c r="E5" s="30" t="str">
        <f>'junioři (97 - 96)'!F5</f>
        <v>AC SPARTA Praha</v>
      </c>
      <c r="F5" s="26"/>
      <c r="G5" s="26"/>
    </row>
    <row r="6" spans="1:7" ht="20.25">
      <c r="A6" s="21">
        <f>'junioři (97 - 96)'!B6</f>
        <v>0</v>
      </c>
      <c r="B6" s="22">
        <f>'junioři (97 - 96)'!D6</f>
        <v>0</v>
      </c>
      <c r="C6" s="23">
        <f>'junioři (97 - 96)'!E6</f>
        <v>0</v>
      </c>
      <c r="D6" s="24">
        <f>'junioři (97 - 96)'!C6</f>
        <v>0</v>
      </c>
      <c r="E6" s="30">
        <f>'junioři (97 - 96)'!F6</f>
        <v>0</v>
      </c>
      <c r="F6" s="26"/>
      <c r="G6" s="26"/>
    </row>
    <row r="7" spans="1:7" ht="20.25">
      <c r="A7" s="21">
        <f>'junioři (97 - 96)'!B7</f>
        <v>0</v>
      </c>
      <c r="B7" s="22">
        <f>'junioři (97 - 96)'!D7</f>
        <v>0</v>
      </c>
      <c r="C7" s="23">
        <f>'junioři (97 - 96)'!E7</f>
        <v>0</v>
      </c>
      <c r="D7" s="24">
        <f>'junioři (97 - 96)'!C7</f>
        <v>0</v>
      </c>
      <c r="E7" s="30">
        <f>'junioři (97 - 96)'!F7</f>
        <v>0</v>
      </c>
      <c r="F7" s="26"/>
      <c r="G7" s="26"/>
    </row>
    <row r="8" spans="1:7" ht="20.25">
      <c r="A8" s="21">
        <f>'junioři (97 - 96)'!B8</f>
        <v>0</v>
      </c>
      <c r="B8" s="22">
        <f>'junioři (97 - 96)'!D8</f>
        <v>0</v>
      </c>
      <c r="C8" s="23">
        <f>'junioři (97 - 96)'!E8</f>
        <v>0</v>
      </c>
      <c r="D8" s="24">
        <f>'junioři (97 - 96)'!C8</f>
        <v>0</v>
      </c>
      <c r="E8" s="30">
        <f>'junioři (97 - 96)'!F8</f>
        <v>0</v>
      </c>
      <c r="F8" s="26"/>
      <c r="G8" s="26"/>
    </row>
    <row r="9" spans="1:7" ht="20.25">
      <c r="A9" s="21">
        <f>'junioři (97 - 96)'!B9</f>
        <v>0</v>
      </c>
      <c r="B9" s="22">
        <f>'junioři (97 - 96)'!D9</f>
        <v>0</v>
      </c>
      <c r="C9" s="23">
        <f>'junioři (97 - 96)'!E9</f>
        <v>0</v>
      </c>
      <c r="D9" s="24">
        <f>'junioři (97 - 96)'!C9</f>
        <v>0</v>
      </c>
      <c r="E9" s="30">
        <f>'junioři (97 - 96)'!F9</f>
        <v>0</v>
      </c>
      <c r="F9" s="26"/>
      <c r="G9" s="26"/>
    </row>
    <row r="10" spans="1:7" ht="20.25">
      <c r="A10" s="21">
        <f>'junioři (97 - 96)'!B10</f>
        <v>0</v>
      </c>
      <c r="B10" s="22">
        <f>'junioři (97 - 96)'!D10</f>
        <v>0</v>
      </c>
      <c r="C10" s="23">
        <f>'junioři (97 - 96)'!E10</f>
        <v>0</v>
      </c>
      <c r="D10" s="24">
        <f>'junioři (97 - 96)'!C10</f>
        <v>0</v>
      </c>
      <c r="E10" s="30">
        <f>'junioři (97 - 96)'!F10</f>
        <v>0</v>
      </c>
      <c r="F10" s="26"/>
      <c r="G10" s="26"/>
    </row>
    <row r="11" spans="1:7" ht="20.25">
      <c r="A11" s="21">
        <f>'junioři (97 - 96)'!B11</f>
        <v>0</v>
      </c>
      <c r="B11" s="22">
        <f>'junioři (97 - 96)'!D11</f>
        <v>0</v>
      </c>
      <c r="C11" s="23">
        <f>'junioři (97 - 96)'!E11</f>
        <v>0</v>
      </c>
      <c r="D11" s="24">
        <f>'junioři (97 - 96)'!C11</f>
        <v>0</v>
      </c>
      <c r="E11" s="30">
        <f>'junioři (97 - 96)'!F11</f>
        <v>0</v>
      </c>
      <c r="F11" s="26"/>
      <c r="G11" s="26"/>
    </row>
    <row r="12" spans="1:7" ht="20.25">
      <c r="A12" s="21">
        <f>'junioři (97 - 96)'!B12</f>
        <v>0</v>
      </c>
      <c r="B12" s="22">
        <f>'junioři (97 - 96)'!D12</f>
        <v>0</v>
      </c>
      <c r="C12" s="23">
        <f>'junioři (97 - 96)'!E12</f>
        <v>0</v>
      </c>
      <c r="D12" s="24">
        <f>'junioři (97 - 96)'!C12</f>
        <v>0</v>
      </c>
      <c r="E12" s="30">
        <f>'junioři (97 - 96)'!F12</f>
        <v>0</v>
      </c>
      <c r="F12" s="26"/>
      <c r="G12" s="26"/>
    </row>
    <row r="13" spans="1:7" ht="20.25">
      <c r="A13" s="21">
        <f>'junioři (97 - 96)'!B13</f>
        <v>0</v>
      </c>
      <c r="B13" s="22">
        <f>'junioři (97 - 96)'!D13</f>
        <v>0</v>
      </c>
      <c r="C13" s="23">
        <f>'junioři (97 - 96)'!E13</f>
        <v>0</v>
      </c>
      <c r="D13" s="24">
        <f>'junioři (97 - 96)'!C13</f>
        <v>0</v>
      </c>
      <c r="E13" s="30">
        <f>'junioři (97 - 96)'!F13</f>
        <v>0</v>
      </c>
      <c r="F13" s="26"/>
      <c r="G13" s="26"/>
    </row>
    <row r="14" spans="1:7" ht="20.25">
      <c r="A14" s="21">
        <f>'junioři (97 - 96)'!B14</f>
        <v>0</v>
      </c>
      <c r="B14" s="22">
        <f>'junioři (97 - 96)'!D14</f>
        <v>0</v>
      </c>
      <c r="C14" s="23">
        <f>'junioři (97 - 96)'!E14</f>
        <v>0</v>
      </c>
      <c r="D14" s="24">
        <f>'junioři (97 - 96)'!C14</f>
        <v>0</v>
      </c>
      <c r="E14" s="30">
        <f>'junioři (97 - 96)'!F14</f>
        <v>0</v>
      </c>
      <c r="F14" s="26"/>
      <c r="G14" s="26"/>
    </row>
    <row r="15" spans="1:7" ht="20.25">
      <c r="A15" s="21">
        <f>'junioři (97 - 96)'!B15</f>
        <v>0</v>
      </c>
      <c r="B15" s="22">
        <f>'junioři (97 - 96)'!D15</f>
        <v>0</v>
      </c>
      <c r="C15" s="23">
        <f>'junioři (97 - 96)'!E15</f>
        <v>0</v>
      </c>
      <c r="D15" s="24">
        <f>'junioři (97 - 96)'!C15</f>
        <v>0</v>
      </c>
      <c r="E15" s="30">
        <f>'junioři (97 - 96)'!F15</f>
        <v>0</v>
      </c>
      <c r="F15" s="26"/>
      <c r="G15" s="26"/>
    </row>
    <row r="16" spans="1:7" ht="20.25">
      <c r="A16" s="21">
        <f>'junioři (97 - 96)'!B16</f>
        <v>0</v>
      </c>
      <c r="B16" s="22">
        <f>'junioři (97 - 96)'!D16</f>
        <v>0</v>
      </c>
      <c r="C16" s="23">
        <f>'junioři (97 - 96)'!E16</f>
        <v>0</v>
      </c>
      <c r="D16" s="24">
        <f>'junioři (97 - 96)'!C16</f>
        <v>0</v>
      </c>
      <c r="E16" s="30">
        <f>'junioři (97 - 96)'!F16</f>
        <v>0</v>
      </c>
      <c r="F16" s="26"/>
      <c r="G16" s="26"/>
    </row>
    <row r="17" spans="1:7" ht="20.25">
      <c r="A17" s="21">
        <f>'junioři (97 - 96)'!B17</f>
        <v>0</v>
      </c>
      <c r="B17" s="22">
        <f>'junioři (97 - 96)'!D17</f>
        <v>0</v>
      </c>
      <c r="C17" s="23">
        <f>'junioři (97 - 96)'!E17</f>
        <v>0</v>
      </c>
      <c r="D17" s="24">
        <f>'junioři (97 - 96)'!C17</f>
        <v>0</v>
      </c>
      <c r="E17" s="30">
        <f>'junioři (97 - 96)'!F17</f>
        <v>0</v>
      </c>
      <c r="F17" s="26"/>
      <c r="G17" s="26"/>
    </row>
    <row r="18" spans="1:7" ht="20.25">
      <c r="A18" s="21">
        <f>'junioři (97 - 96)'!B18</f>
        <v>0</v>
      </c>
      <c r="B18" s="22">
        <f>'junioři (97 - 96)'!D18</f>
        <v>0</v>
      </c>
      <c r="C18" s="23">
        <f>'junioři (97 - 96)'!E18</f>
        <v>0</v>
      </c>
      <c r="D18" s="24">
        <f>'junioři (97 - 96)'!C18</f>
        <v>0</v>
      </c>
      <c r="E18" s="30">
        <f>'junioři (97 - 96)'!F18</f>
        <v>0</v>
      </c>
      <c r="F18" s="26"/>
      <c r="G18" s="26"/>
    </row>
    <row r="19" spans="1:7" ht="20.25">
      <c r="A19" s="21">
        <f>'junioři (97 - 96)'!B19</f>
        <v>0</v>
      </c>
      <c r="B19" s="22">
        <f>'junioři (97 - 96)'!D19</f>
        <v>0</v>
      </c>
      <c r="C19" s="23">
        <f>'junioři (97 - 96)'!E19</f>
        <v>0</v>
      </c>
      <c r="D19" s="24">
        <f>'junioři (97 - 96)'!C19</f>
        <v>0</v>
      </c>
      <c r="E19" s="30">
        <f>'junioři (97 - 96)'!F19</f>
        <v>0</v>
      </c>
      <c r="F19" s="26"/>
      <c r="G19" s="26"/>
    </row>
    <row r="20" spans="1:7" ht="20.25">
      <c r="A20" s="21">
        <f>'junioři (97 - 96)'!B20</f>
        <v>0</v>
      </c>
      <c r="B20" s="22">
        <f>'junioři (97 - 96)'!D20</f>
        <v>0</v>
      </c>
      <c r="C20" s="23">
        <f>'junioři (97 - 96)'!E20</f>
        <v>0</v>
      </c>
      <c r="D20" s="24">
        <f>'junioři (97 - 96)'!C20</f>
        <v>0</v>
      </c>
      <c r="E20" s="30">
        <f>'junioři (97 - 96)'!F20</f>
        <v>0</v>
      </c>
      <c r="F20" s="26"/>
      <c r="G20" s="26"/>
    </row>
    <row r="21" spans="1:7" ht="20.25">
      <c r="A21" s="21">
        <f>'junioři (97 - 96)'!B21</f>
        <v>0</v>
      </c>
      <c r="B21" s="22">
        <f>'junioři (97 - 96)'!D21</f>
        <v>0</v>
      </c>
      <c r="C21" s="23">
        <f>'junioři (97 - 96)'!E21</f>
        <v>0</v>
      </c>
      <c r="D21" s="24">
        <f>'junioři (97 - 96)'!C21</f>
        <v>0</v>
      </c>
      <c r="E21" s="30">
        <f>'junioři (97 - 96)'!F21</f>
        <v>0</v>
      </c>
      <c r="F21" s="26"/>
      <c r="G21" s="26"/>
    </row>
    <row r="22" spans="1:7" ht="20.25">
      <c r="A22" s="21">
        <f>'junioři (97 - 96)'!B22</f>
        <v>0</v>
      </c>
      <c r="B22" s="22">
        <f>'junioři (97 - 96)'!D22</f>
        <v>0</v>
      </c>
      <c r="C22" s="23">
        <f>'junioři (97 - 96)'!E22</f>
        <v>0</v>
      </c>
      <c r="D22" s="24">
        <f>'junioři (97 - 96)'!C22</f>
        <v>0</v>
      </c>
      <c r="E22" s="30">
        <f>'junioři (97 - 96)'!F22</f>
        <v>0</v>
      </c>
      <c r="F22" s="26"/>
      <c r="G22" s="26"/>
    </row>
    <row r="23" spans="1:7" ht="20.25">
      <c r="A23" s="21">
        <f>'junioři (97 - 96)'!B23</f>
        <v>0</v>
      </c>
      <c r="B23" s="22">
        <f>'junioři (97 - 96)'!D23</f>
        <v>0</v>
      </c>
      <c r="C23" s="23">
        <f>'junioři (97 - 96)'!E23</f>
        <v>0</v>
      </c>
      <c r="D23" s="24">
        <f>'junioři (97 - 96)'!C23</f>
        <v>0</v>
      </c>
      <c r="E23" s="30">
        <f>'junioři (97 - 96)'!F23</f>
        <v>0</v>
      </c>
      <c r="F23" s="26"/>
      <c r="G23" s="26"/>
    </row>
    <row r="24" spans="1:7" ht="20.25">
      <c r="A24" s="21">
        <f>'junioři (97 - 96)'!B24</f>
        <v>0</v>
      </c>
      <c r="B24" s="22">
        <f>'junioři (97 - 96)'!D24</f>
        <v>0</v>
      </c>
      <c r="C24" s="23">
        <f>'junioři (97 - 96)'!E24</f>
        <v>0</v>
      </c>
      <c r="D24" s="24">
        <f>'junioři (97 - 96)'!C24</f>
        <v>0</v>
      </c>
      <c r="E24" s="30">
        <f>'junioři (97 - 96)'!F24</f>
        <v>0</v>
      </c>
      <c r="F24" s="26"/>
      <c r="G24" s="26"/>
    </row>
    <row r="25" spans="1:7" ht="20.25">
      <c r="A25" s="21">
        <f>'junioři (97 - 96)'!B25</f>
        <v>0</v>
      </c>
      <c r="B25" s="22">
        <f>'junioři (97 - 96)'!D25</f>
        <v>0</v>
      </c>
      <c r="C25" s="23">
        <f>'junioři (97 - 96)'!E25</f>
        <v>0</v>
      </c>
      <c r="D25" s="24">
        <f>'junioři (97 - 96)'!C25</f>
        <v>0</v>
      </c>
      <c r="E25" s="30">
        <f>'junioři (97 - 96)'!F25</f>
        <v>0</v>
      </c>
      <c r="F25" s="26"/>
      <c r="G25" s="26"/>
    </row>
    <row r="26" spans="1:7" ht="20.25">
      <c r="A26" s="21">
        <f>'junioři (97 - 96)'!B26</f>
        <v>0</v>
      </c>
      <c r="B26" s="22">
        <f>'junioři (97 - 96)'!D26</f>
        <v>0</v>
      </c>
      <c r="C26" s="23">
        <f>'junioři (97 - 96)'!E26</f>
        <v>0</v>
      </c>
      <c r="D26" s="24">
        <f>'junioři (97 - 96)'!C26</f>
        <v>0</v>
      </c>
      <c r="E26" s="30">
        <f>'junioři (97 - 96)'!F26</f>
        <v>0</v>
      </c>
      <c r="F26" s="26"/>
      <c r="G26" s="26"/>
    </row>
    <row r="27" spans="1:7" ht="20.25">
      <c r="A27" s="21">
        <f>'junioři (97 - 96)'!B27</f>
        <v>0</v>
      </c>
      <c r="B27" s="22">
        <f>'junioři (97 - 96)'!D27</f>
        <v>0</v>
      </c>
      <c r="C27" s="23">
        <f>'junioři (97 - 96)'!E27</f>
        <v>0</v>
      </c>
      <c r="D27" s="24">
        <f>'junioři (97 - 96)'!C27</f>
        <v>0</v>
      </c>
      <c r="E27" s="30">
        <f>'junioři (97 - 96)'!F27</f>
        <v>0</v>
      </c>
      <c r="F27" s="26"/>
      <c r="G27" s="26"/>
    </row>
    <row r="28" spans="1:7" ht="20.25">
      <c r="A28" s="21">
        <f>'junioři (97 - 96)'!B28</f>
        <v>0</v>
      </c>
      <c r="B28" s="22">
        <f>'junioři (97 - 96)'!D28</f>
        <v>0</v>
      </c>
      <c r="C28" s="23">
        <f>'junioři (97 - 96)'!E28</f>
        <v>0</v>
      </c>
      <c r="D28" s="24">
        <f>'junioři (97 - 96)'!C28</f>
        <v>0</v>
      </c>
      <c r="E28" s="30">
        <f>'junioři (97 - 96)'!F28</f>
        <v>0</v>
      </c>
      <c r="F28" s="26"/>
      <c r="G28" s="26"/>
    </row>
    <row r="29" spans="1:7" ht="20.25">
      <c r="A29" s="21">
        <f>'junioři (97 - 96)'!B29</f>
        <v>0</v>
      </c>
      <c r="B29" s="22">
        <f>'junioři (97 - 96)'!D29</f>
        <v>0</v>
      </c>
      <c r="C29" s="23">
        <f>'junioři (97 - 96)'!E29</f>
        <v>0</v>
      </c>
      <c r="D29" s="24">
        <f>'junioři (97 - 96)'!C29</f>
        <v>0</v>
      </c>
      <c r="E29" s="30">
        <f>'junioři (97 - 96)'!F29</f>
        <v>0</v>
      </c>
      <c r="F29" s="26"/>
      <c r="G29" s="26"/>
    </row>
    <row r="30" spans="1:7" ht="20.25">
      <c r="A30" s="21">
        <f>'junioři (97 - 96)'!B30</f>
        <v>0</v>
      </c>
      <c r="B30" s="22">
        <f>'junioři (97 - 96)'!D30</f>
        <v>0</v>
      </c>
      <c r="C30" s="23">
        <f>'junioři (97 - 96)'!E30</f>
        <v>0</v>
      </c>
      <c r="D30" s="24">
        <f>'junioři (97 - 96)'!C30</f>
        <v>0</v>
      </c>
      <c r="E30" s="30">
        <f>'junioři (97 - 96)'!F30</f>
        <v>0</v>
      </c>
      <c r="F30" s="26"/>
      <c r="G30" s="26"/>
    </row>
    <row r="31" spans="1:7" ht="20.25">
      <c r="A31" s="21">
        <f>'junioři (97 - 96)'!B31</f>
        <v>0</v>
      </c>
      <c r="B31" s="22">
        <f>'junioři (97 - 96)'!D31</f>
        <v>0</v>
      </c>
      <c r="C31" s="23">
        <f>'junioři (97 - 96)'!E31</f>
        <v>0</v>
      </c>
      <c r="D31" s="24">
        <f>'junioři (97 - 96)'!C31</f>
        <v>0</v>
      </c>
      <c r="E31" s="30">
        <f>'junioři (97 - 96)'!F31</f>
        <v>0</v>
      </c>
      <c r="F31" s="26"/>
      <c r="G31" s="26"/>
    </row>
    <row r="32" spans="1:7" ht="20.25">
      <c r="A32" s="21">
        <f>'junioři (97 - 96)'!B32</f>
        <v>0</v>
      </c>
      <c r="B32" s="22">
        <f>'junioři (97 - 96)'!D32</f>
        <v>0</v>
      </c>
      <c r="C32" s="23">
        <f>'junioři (97 - 96)'!E32</f>
        <v>0</v>
      </c>
      <c r="D32" s="24">
        <f>'junioři (97 - 96)'!C32</f>
        <v>0</v>
      </c>
      <c r="E32" s="30">
        <f>'junioři (97 - 96)'!F32</f>
        <v>0</v>
      </c>
      <c r="F32" s="26"/>
      <c r="G32" s="26"/>
    </row>
    <row r="33" spans="1:7" ht="20.25">
      <c r="A33" s="21">
        <f>'junioři (97 - 96)'!B33</f>
        <v>0</v>
      </c>
      <c r="B33" s="22">
        <f>'junioři (97 - 96)'!D33</f>
        <v>0</v>
      </c>
      <c r="C33" s="23">
        <f>'junioři (97 - 96)'!E33</f>
        <v>0</v>
      </c>
      <c r="D33" s="24">
        <f>'junioři (97 - 96)'!C33</f>
        <v>0</v>
      </c>
      <c r="E33" s="30">
        <f>'junioři (97 - 96)'!F33</f>
        <v>0</v>
      </c>
      <c r="F33" s="26"/>
      <c r="G33" s="26"/>
    </row>
    <row r="34" spans="1:7" ht="20.25">
      <c r="A34" s="21">
        <f>'junioři (97 - 96)'!B34</f>
        <v>0</v>
      </c>
      <c r="B34" s="22">
        <f>'junioři (97 - 96)'!D34</f>
        <v>0</v>
      </c>
      <c r="C34" s="23">
        <f>'junioři (97 - 96)'!E34</f>
        <v>0</v>
      </c>
      <c r="D34" s="24">
        <f>'junioři (97 - 96)'!C34</f>
        <v>0</v>
      </c>
      <c r="E34" s="30">
        <f>'junioři (97 - 96)'!F34</f>
        <v>0</v>
      </c>
      <c r="F34" s="26"/>
      <c r="G34" s="26"/>
    </row>
    <row r="35" spans="1:7" ht="20.25">
      <c r="A35" s="21">
        <f>'junioři (97 - 96)'!B35</f>
        <v>0</v>
      </c>
      <c r="B35" s="22">
        <f>'junioři (97 - 96)'!D35</f>
        <v>0</v>
      </c>
      <c r="C35" s="23">
        <f>'junioři (97 - 96)'!E35</f>
        <v>0</v>
      </c>
      <c r="D35" s="24">
        <f>'junioři (97 - 96)'!C35</f>
        <v>0</v>
      </c>
      <c r="E35" s="30">
        <f>'junioři (97 - 96)'!F35</f>
        <v>0</v>
      </c>
      <c r="F35" s="26"/>
      <c r="G35" s="26"/>
    </row>
    <row r="36" spans="1:7" ht="20.25">
      <c r="A36" s="21">
        <f>'junioři (97 - 96)'!B36</f>
        <v>0</v>
      </c>
      <c r="B36" s="22">
        <f>'junioři (97 - 96)'!D36</f>
        <v>0</v>
      </c>
      <c r="C36" s="23">
        <f>'junioři (97 - 96)'!E36</f>
        <v>0</v>
      </c>
      <c r="D36" s="24">
        <f>'junioři (97 - 96)'!C36</f>
        <v>0</v>
      </c>
      <c r="E36" s="30">
        <f>'junioři (97 - 96)'!F36</f>
        <v>0</v>
      </c>
      <c r="F36" s="26"/>
      <c r="G36" s="26"/>
    </row>
    <row r="37" spans="1:7" ht="20.25">
      <c r="A37" s="21">
        <f>'junioři (97 - 96)'!B37</f>
        <v>0</v>
      </c>
      <c r="B37" s="22">
        <f>'junioři (97 - 96)'!D37</f>
        <v>0</v>
      </c>
      <c r="C37" s="23">
        <f>'junioři (97 - 96)'!E37</f>
        <v>0</v>
      </c>
      <c r="D37" s="24">
        <f>'junioři (97 - 96)'!C37</f>
        <v>0</v>
      </c>
      <c r="E37" s="30">
        <f>'junioři (97 - 96)'!F37</f>
        <v>0</v>
      </c>
      <c r="F37" s="26"/>
      <c r="G37" s="26"/>
    </row>
    <row r="38" spans="1:7" ht="20.25">
      <c r="A38" s="21">
        <f>'junioři (97 - 96)'!B38</f>
        <v>0</v>
      </c>
      <c r="B38" s="22">
        <f>'junioři (97 - 96)'!D38</f>
        <v>0</v>
      </c>
      <c r="C38" s="23">
        <f>'junioři (97 - 96)'!E38</f>
        <v>0</v>
      </c>
      <c r="D38" s="24">
        <f>'junioři (97 - 96)'!C38</f>
        <v>0</v>
      </c>
      <c r="E38" s="30">
        <f>'junioři (97 - 96)'!F38</f>
        <v>0</v>
      </c>
      <c r="F38" s="26"/>
      <c r="G38" s="26"/>
    </row>
    <row r="39" spans="1:7" ht="20.25">
      <c r="A39" s="21">
        <f>'junioři (97 - 96)'!B39</f>
        <v>0</v>
      </c>
      <c r="B39" s="22">
        <f>'junioři (97 - 96)'!D39</f>
        <v>0</v>
      </c>
      <c r="C39" s="23">
        <f>'junioři (97 - 96)'!E39</f>
        <v>0</v>
      </c>
      <c r="D39" s="24">
        <f>'junioři (97 - 96)'!C39</f>
        <v>0</v>
      </c>
      <c r="E39" s="30">
        <f>'junioři (97 - 96)'!F39</f>
        <v>0</v>
      </c>
      <c r="F39" s="26"/>
      <c r="G39" s="26"/>
    </row>
    <row r="40" spans="1:7" ht="20.25">
      <c r="A40" s="21">
        <f>'junioři (97 - 96)'!B40</f>
        <v>0</v>
      </c>
      <c r="B40" s="22">
        <f>'junioři (97 - 96)'!D40</f>
        <v>0</v>
      </c>
      <c r="C40" s="23">
        <f>'junioři (97 - 96)'!E40</f>
        <v>0</v>
      </c>
      <c r="D40" s="24">
        <f>'junioři (97 - 96)'!C40</f>
        <v>0</v>
      </c>
      <c r="E40" s="30">
        <f>'junioři (97 - 96)'!F40</f>
        <v>0</v>
      </c>
      <c r="F40" s="26"/>
      <c r="G40" s="26"/>
    </row>
    <row r="41" spans="1:7" ht="20.25">
      <c r="A41" s="21">
        <f>'junioři (97 - 96)'!B41</f>
        <v>0</v>
      </c>
      <c r="B41" s="22">
        <f>'junioři (97 - 96)'!D41</f>
        <v>0</v>
      </c>
      <c r="C41" s="23">
        <f>'junioři (97 - 96)'!E41</f>
        <v>0</v>
      </c>
      <c r="D41" s="24">
        <f>'junioři (97 - 96)'!C41</f>
        <v>0</v>
      </c>
      <c r="E41" s="30">
        <f>'junioři (97 - 96)'!F41</f>
        <v>0</v>
      </c>
      <c r="F41" s="26"/>
      <c r="G41" s="26"/>
    </row>
    <row r="42" spans="1:7" ht="20.25">
      <c r="A42" s="21">
        <f>'junioři (97 - 96)'!B42</f>
        <v>0</v>
      </c>
      <c r="B42" s="22">
        <f>'junioři (97 - 96)'!D42</f>
        <v>0</v>
      </c>
      <c r="C42" s="23">
        <f>'junioři (97 - 96)'!E42</f>
        <v>0</v>
      </c>
      <c r="D42" s="24">
        <f>'junioři (97 - 96)'!C42</f>
        <v>0</v>
      </c>
      <c r="E42" s="30">
        <f>'junioři (97 - 96)'!F42</f>
        <v>0</v>
      </c>
      <c r="F42" s="26"/>
      <c r="G42" s="26"/>
    </row>
    <row r="43" spans="1:7" ht="20.25">
      <c r="A43" s="21">
        <f>'junioři (97 - 96)'!B43</f>
        <v>0</v>
      </c>
      <c r="B43" s="22">
        <f>'junioři (97 - 96)'!D43</f>
        <v>0</v>
      </c>
      <c r="C43" s="23">
        <f>'junioři (97 - 96)'!E43</f>
        <v>0</v>
      </c>
      <c r="D43" s="24">
        <f>'junioři (97 - 96)'!C43</f>
        <v>0</v>
      </c>
      <c r="E43" s="30">
        <f>'junioři (97 - 96)'!F43</f>
        <v>0</v>
      </c>
      <c r="F43" s="26"/>
      <c r="G43" s="26"/>
    </row>
    <row r="44" spans="1:7" ht="20.25">
      <c r="A44" s="21">
        <f>'junioři (97 - 96)'!B44</f>
        <v>0</v>
      </c>
      <c r="B44" s="22">
        <f>'junioři (97 - 96)'!D44</f>
        <v>0</v>
      </c>
      <c r="C44" s="23">
        <f>'junioři (97 - 96)'!E44</f>
        <v>0</v>
      </c>
      <c r="D44" s="24">
        <f>'junioři (97 - 96)'!C44</f>
        <v>0</v>
      </c>
      <c r="E44" s="30">
        <f>'junioři (97 - 96)'!F44</f>
        <v>0</v>
      </c>
      <c r="F44" s="26"/>
      <c r="G44" s="26"/>
    </row>
    <row r="45" spans="1:7" ht="20.25">
      <c r="A45" s="21">
        <f>'junioři (97 - 96)'!B45</f>
        <v>0</v>
      </c>
      <c r="B45" s="22">
        <f>'junioři (97 - 96)'!D45</f>
        <v>0</v>
      </c>
      <c r="C45" s="23">
        <f>'junioři (97 - 96)'!E45</f>
        <v>0</v>
      </c>
      <c r="D45" s="24">
        <f>'junioři (97 - 96)'!C45</f>
        <v>0</v>
      </c>
      <c r="E45" s="30">
        <f>'junioři (97 - 96)'!F45</f>
        <v>0</v>
      </c>
      <c r="F45" s="26"/>
      <c r="G45" s="26"/>
    </row>
    <row r="46" spans="1:7" ht="20.25">
      <c r="A46" s="21">
        <f>'junioři (97 - 96)'!B46</f>
        <v>0</v>
      </c>
      <c r="B46" s="22">
        <f>'junioři (97 - 96)'!D46</f>
        <v>0</v>
      </c>
      <c r="C46" s="23">
        <f>'junioři (97 - 96)'!E46</f>
        <v>0</v>
      </c>
      <c r="D46" s="24">
        <f>'junioři (97 - 96)'!C46</f>
        <v>0</v>
      </c>
      <c r="E46" s="30">
        <f>'junioři (97 - 96)'!F46</f>
        <v>0</v>
      </c>
      <c r="F46" s="26"/>
      <c r="G46" s="26"/>
    </row>
    <row r="47" spans="1:7" ht="20.25">
      <c r="A47" s="21">
        <f>'junioři (97 - 96)'!B47</f>
        <v>0</v>
      </c>
      <c r="B47" s="22">
        <f>'junioři (97 - 96)'!D47</f>
        <v>0</v>
      </c>
      <c r="C47" s="23">
        <f>'junioři (97 - 96)'!E47</f>
        <v>0</v>
      </c>
      <c r="D47" s="24">
        <f>'junioři (97 - 96)'!C47</f>
        <v>0</v>
      </c>
      <c r="E47" s="30">
        <f>'junioři (97 - 96)'!F47</f>
        <v>0</v>
      </c>
      <c r="F47" s="26"/>
      <c r="G47" s="26"/>
    </row>
    <row r="48" spans="1:7" ht="20.25">
      <c r="A48" s="21">
        <f>'junioři (97 - 96)'!B48</f>
        <v>0</v>
      </c>
      <c r="B48" s="22">
        <f>'junioři (97 - 96)'!D48</f>
        <v>0</v>
      </c>
      <c r="C48" s="23">
        <f>'junioři (97 - 96)'!E48</f>
        <v>0</v>
      </c>
      <c r="D48" s="24">
        <f>'junioři (97 - 96)'!C48</f>
        <v>0</v>
      </c>
      <c r="E48" s="30">
        <f>'junioři (97 - 96)'!F48</f>
        <v>0</v>
      </c>
      <c r="F48" s="26"/>
      <c r="G48" s="26"/>
    </row>
    <row r="49" spans="1:7" ht="20.25">
      <c r="A49" s="21">
        <f>'junioři (97 - 96)'!B49</f>
        <v>0</v>
      </c>
      <c r="B49" s="22">
        <f>'junioři (97 - 96)'!D49</f>
        <v>0</v>
      </c>
      <c r="C49" s="23">
        <f>'junioři (97 - 96)'!E49</f>
        <v>0</v>
      </c>
      <c r="D49" s="24">
        <f>'junioři (97 - 96)'!C49</f>
        <v>0</v>
      </c>
      <c r="E49" s="30">
        <f>'junioři (97 - 96)'!F49</f>
        <v>0</v>
      </c>
      <c r="F49" s="26"/>
      <c r="G49" s="26"/>
    </row>
    <row r="50" spans="1:7" ht="20.25">
      <c r="A50" s="21">
        <f>'junioři (97 - 96)'!B50</f>
        <v>0</v>
      </c>
      <c r="B50" s="22">
        <f>'junioři (97 - 96)'!D50</f>
        <v>0</v>
      </c>
      <c r="C50" s="23">
        <f>'junioři (97 - 96)'!E50</f>
        <v>0</v>
      </c>
      <c r="D50" s="24">
        <f>'junioři (97 - 96)'!C50</f>
        <v>0</v>
      </c>
      <c r="E50" s="30">
        <f>'junioři (97 - 96)'!F50</f>
        <v>0</v>
      </c>
      <c r="F50" s="26"/>
      <c r="G50" s="26"/>
    </row>
    <row r="51" spans="1:7" ht="20.25">
      <c r="A51" s="21">
        <f>'junioři (97 - 96)'!B51</f>
        <v>0</v>
      </c>
      <c r="B51" s="22">
        <f>'junioři (97 - 96)'!D51</f>
        <v>0</v>
      </c>
      <c r="C51" s="23">
        <f>'junioři (97 - 96)'!E51</f>
        <v>0</v>
      </c>
      <c r="D51" s="24">
        <f>'junioři (97 - 96)'!C51</f>
        <v>0</v>
      </c>
      <c r="E51" s="30">
        <f>'junioři (97 - 96)'!F51</f>
        <v>0</v>
      </c>
      <c r="F51" s="26"/>
      <c r="G51" s="26"/>
    </row>
    <row r="52" spans="1:7" ht="20.25">
      <c r="A52" s="21">
        <f>'junioři (97 - 96)'!B52</f>
        <v>0</v>
      </c>
      <c r="B52" s="22">
        <f>'junioři (97 - 96)'!D52</f>
        <v>0</v>
      </c>
      <c r="C52" s="23">
        <f>'junioři (97 - 96)'!E52</f>
        <v>0</v>
      </c>
      <c r="D52" s="24">
        <f>'junioři (97 - 96)'!C52</f>
        <v>0</v>
      </c>
      <c r="E52" s="30">
        <f>'junioři (97 - 96)'!F52</f>
        <v>0</v>
      </c>
      <c r="F52" s="26"/>
      <c r="G52" s="26"/>
    </row>
    <row r="53" spans="1:7" ht="20.25">
      <c r="A53" s="21">
        <f>'junioři (97 - 96)'!B53</f>
        <v>0</v>
      </c>
      <c r="B53" s="22">
        <f>'junioři (97 - 96)'!D53</f>
        <v>0</v>
      </c>
      <c r="C53" s="23">
        <f>'junioři (97 - 96)'!E53</f>
        <v>0</v>
      </c>
      <c r="D53" s="24">
        <f>'junioři (97 - 96)'!C53</f>
        <v>0</v>
      </c>
      <c r="E53" s="30">
        <f>'junioři (97 - 96)'!F53</f>
        <v>0</v>
      </c>
      <c r="F53" s="26"/>
      <c r="G53" s="26"/>
    </row>
    <row r="54" spans="1:7" ht="20.25">
      <c r="A54" s="21">
        <f>'junioři (97 - 96)'!B54</f>
        <v>0</v>
      </c>
      <c r="B54" s="22">
        <f>'junioři (97 - 96)'!D54</f>
        <v>0</v>
      </c>
      <c r="C54" s="23">
        <f>'junioři (97 - 96)'!E54</f>
        <v>0</v>
      </c>
      <c r="D54" s="24">
        <f>'junioři (97 - 96)'!C54</f>
        <v>0</v>
      </c>
      <c r="E54" s="30">
        <f>'junioři (97 - 96)'!F54</f>
        <v>0</v>
      </c>
      <c r="F54" s="26"/>
      <c r="G54" s="26"/>
    </row>
    <row r="55" spans="1:7" ht="20.25">
      <c r="A55" s="21">
        <f>'junioři (97 - 96)'!B55</f>
        <v>0</v>
      </c>
      <c r="B55" s="22">
        <f>'junioři (97 - 96)'!D55</f>
        <v>0</v>
      </c>
      <c r="C55" s="23">
        <f>'junioři (97 - 96)'!E55</f>
        <v>0</v>
      </c>
      <c r="D55" s="24">
        <f>'junioři (97 - 96)'!C55</f>
        <v>0</v>
      </c>
      <c r="E55" s="30">
        <f>'junioři (97 - 96)'!F55</f>
        <v>0</v>
      </c>
      <c r="F55" s="26"/>
      <c r="G55" s="26"/>
    </row>
    <row r="56" spans="1:7" ht="20.25">
      <c r="A56" s="21">
        <f>'junioři (97 - 96)'!A56</f>
        <v>0</v>
      </c>
      <c r="B56" s="22">
        <f>'junioři (97 - 96)'!C56</f>
        <v>0</v>
      </c>
      <c r="C56" s="23">
        <f>'junioři (97 - 96)'!D56</f>
        <v>0</v>
      </c>
      <c r="D56" s="24">
        <f>'junioři (97 - 96)'!B56</f>
        <v>0</v>
      </c>
      <c r="E56" s="30">
        <f>'junioři (97 - 96)'!E56</f>
        <v>0</v>
      </c>
      <c r="F56" s="26"/>
      <c r="G56" s="26"/>
    </row>
    <row r="57" spans="1:7" ht="20.25">
      <c r="A57" s="21">
        <f>'junioři (97 - 96)'!A57</f>
        <v>0</v>
      </c>
      <c r="B57" s="22">
        <f>'junioři (97 - 96)'!C57</f>
        <v>0</v>
      </c>
      <c r="C57" s="23">
        <f>'junioři (97 - 96)'!D57</f>
        <v>0</v>
      </c>
      <c r="D57" s="24">
        <f>'junioři (97 - 96)'!B57</f>
        <v>0</v>
      </c>
      <c r="E57" s="30">
        <f>'junioři (97 - 96)'!E57</f>
        <v>0</v>
      </c>
      <c r="F57" s="26"/>
      <c r="G57" s="26"/>
    </row>
    <row r="58" spans="1:7" ht="20.25">
      <c r="A58" s="21">
        <f>'junioři (97 - 96)'!A58</f>
        <v>0</v>
      </c>
      <c r="B58" s="22">
        <f>'junioři (97 - 96)'!C58</f>
        <v>0</v>
      </c>
      <c r="C58" s="23">
        <f>'junioři (97 - 96)'!D58</f>
        <v>0</v>
      </c>
      <c r="D58" s="24">
        <f>'junioři (97 - 96)'!B58</f>
        <v>0</v>
      </c>
      <c r="E58" s="30">
        <f>'junioři (97 - 96)'!E58</f>
        <v>0</v>
      </c>
      <c r="F58" s="26"/>
      <c r="G58" s="26"/>
    </row>
    <row r="59" spans="1:7" ht="20.25">
      <c r="A59" s="21">
        <f>'junioři (97 - 96)'!A59</f>
        <v>0</v>
      </c>
      <c r="B59" s="22">
        <f>'junioři (97 - 96)'!C59</f>
        <v>0</v>
      </c>
      <c r="C59" s="23">
        <f>'junioři (97 - 96)'!D59</f>
        <v>0</v>
      </c>
      <c r="D59" s="24">
        <f>'junioři (97 - 96)'!B59</f>
        <v>0</v>
      </c>
      <c r="E59" s="30">
        <f>'junioři (97 - 96)'!E59</f>
        <v>0</v>
      </c>
      <c r="F59" s="26"/>
      <c r="G59" s="26"/>
    </row>
    <row r="60" spans="1:7" ht="20.25">
      <c r="A60" s="21">
        <f>'junioři (97 - 96)'!A60</f>
        <v>0</v>
      </c>
      <c r="B60" s="22">
        <f>'junioři (97 - 96)'!C60</f>
        <v>0</v>
      </c>
      <c r="C60" s="23">
        <f>'junioři (97 - 96)'!D60</f>
        <v>0</v>
      </c>
      <c r="D60" s="24">
        <f>'junioři (97 - 96)'!B60</f>
        <v>0</v>
      </c>
      <c r="E60" s="30">
        <f>'junioři (97 - 96)'!E60</f>
        <v>0</v>
      </c>
      <c r="F60" s="26"/>
      <c r="G60" s="26"/>
    </row>
  </sheetData>
  <sheetProtection selectLockedCells="1" selectUnlockedCells="1"/>
  <mergeCells count="2">
    <mergeCell ref="A1:B1"/>
    <mergeCell ref="C1:D1"/>
  </mergeCells>
  <conditionalFormatting sqref="A4:G60">
    <cfRule type="cellIs" priority="1" dxfId="6" operator="equal" stopIfTrue="1">
      <formula>0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portrait" paperSize="9" scale="59" r:id="rId1"/>
  <headerFooter alignWithMargins="0">
    <oddHeader>&amp;LVečerní běh městem Čelákovice&amp;C41. ročník
&amp;RMemoriál Rudolfa Vichery</oddHeader>
    <oddFooter>&amp;LMDDM Čelákovice&amp;R&amp;D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5"/>
  <sheetViews>
    <sheetView view="pageLayout" workbookViewId="0" topLeftCell="A10">
      <selection activeCell="B4" sqref="B4"/>
    </sheetView>
  </sheetViews>
  <sheetFormatPr defaultColWidth="9.00390625" defaultRowHeight="12.75"/>
  <cols>
    <col min="1" max="1" width="7.125" style="13" customWidth="1"/>
    <col min="2" max="2" width="20.875" style="14" customWidth="1"/>
    <col min="3" max="3" width="14.125" style="15" customWidth="1"/>
    <col min="4" max="4" width="11.625" style="16" customWidth="1"/>
    <col min="5" max="5" width="27.375" style="17" customWidth="1"/>
    <col min="6" max="6" width="15.25390625" style="13" customWidth="1"/>
    <col min="7" max="7" width="6.125" style="18" customWidth="1"/>
    <col min="8" max="16384" width="9.00390625" style="18" customWidth="1"/>
  </cols>
  <sheetData>
    <row r="1" spans="1:7" s="19" customFormat="1" ht="18">
      <c r="A1" s="114" t="s">
        <v>0</v>
      </c>
      <c r="B1" s="114"/>
      <c r="C1" s="115" t="s">
        <v>11</v>
      </c>
      <c r="D1" s="115"/>
      <c r="E1" s="96" t="s">
        <v>2</v>
      </c>
      <c r="F1" s="99" t="s">
        <v>16</v>
      </c>
      <c r="G1" s="100"/>
    </row>
    <row r="2" spans="1:7" ht="3.75" customHeight="1">
      <c r="A2" s="98"/>
      <c r="B2" s="98"/>
      <c r="C2" s="97"/>
      <c r="D2" s="97"/>
      <c r="E2" s="98"/>
      <c r="F2" s="97"/>
      <c r="G2" s="100"/>
    </row>
    <row r="3" spans="1:7" ht="15.75">
      <c r="A3" s="101" t="s">
        <v>7</v>
      </c>
      <c r="B3" s="101" t="s">
        <v>5</v>
      </c>
      <c r="C3" s="101" t="s">
        <v>6</v>
      </c>
      <c r="D3" s="101" t="s">
        <v>10</v>
      </c>
      <c r="E3" s="101" t="s">
        <v>8</v>
      </c>
      <c r="F3" s="101" t="s">
        <v>18</v>
      </c>
      <c r="G3" s="101" t="s">
        <v>19</v>
      </c>
    </row>
    <row r="4" spans="1:7" ht="20.25">
      <c r="A4" s="21">
        <f>'muži do 39 let (do 1975)'!B4</f>
        <v>30</v>
      </c>
      <c r="B4" s="22" t="str">
        <f>'muži do 39 let (do 1975)'!D4</f>
        <v>Pototskyi</v>
      </c>
      <c r="C4" s="23" t="str">
        <f>'muži do 39 let (do 1975)'!E4</f>
        <v>Anton</v>
      </c>
      <c r="D4" s="24">
        <f>'muži do 39 let (do 1975)'!C4</f>
        <v>1984</v>
      </c>
      <c r="E4" s="25" t="str">
        <f>'muži do 39 let (do 1975)'!F4</f>
        <v>Ukrajina</v>
      </c>
      <c r="F4" s="26"/>
      <c r="G4" s="26"/>
    </row>
    <row r="5" spans="1:7" ht="20.25">
      <c r="A5" s="21">
        <f>'muži do 39 let (do 1975)'!B5</f>
        <v>31</v>
      </c>
      <c r="B5" s="22" t="str">
        <f>'muži do 39 let (do 1975)'!D5</f>
        <v>Krovlaidis</v>
      </c>
      <c r="C5" s="23" t="str">
        <f>'muži do 39 let (do 1975)'!E5</f>
        <v>Sergii</v>
      </c>
      <c r="D5" s="24">
        <f>'muži do 39 let (do 1975)'!C5</f>
        <v>1978</v>
      </c>
      <c r="E5" s="25" t="str">
        <f>'muži do 39 let (do 1975)'!F5</f>
        <v>Ukrajina</v>
      </c>
      <c r="F5" s="26"/>
      <c r="G5" s="26"/>
    </row>
    <row r="6" spans="1:7" ht="20.25">
      <c r="A6" s="21">
        <f>'muži do 39 let (do 1975)'!B6</f>
        <v>29</v>
      </c>
      <c r="B6" s="22" t="str">
        <f>'muži do 39 let (do 1975)'!D6</f>
        <v>Timashov</v>
      </c>
      <c r="C6" s="23" t="str">
        <f>'muži do 39 let (do 1975)'!E6</f>
        <v>Volodymyr</v>
      </c>
      <c r="D6" s="24">
        <f>'muži do 39 let (do 1975)'!C6</f>
        <v>1981</v>
      </c>
      <c r="E6" s="25" t="str">
        <f>'muži do 39 let (do 1975)'!F6</f>
        <v>Ukrajina</v>
      </c>
      <c r="F6" s="26"/>
      <c r="G6" s="26"/>
    </row>
    <row r="7" spans="1:7" ht="20.25">
      <c r="A7" s="21">
        <f>'muži do 39 let (do 1975)'!B7</f>
        <v>20</v>
      </c>
      <c r="B7" s="22" t="str">
        <f>'muži do 39 let (do 1975)'!D7</f>
        <v>Kubričan</v>
      </c>
      <c r="C7" s="23" t="str">
        <f>'muži do 39 let (do 1975)'!E7</f>
        <v>Pavel</v>
      </c>
      <c r="D7" s="24">
        <f>'muži do 39 let (do 1975)'!C7</f>
        <v>1983</v>
      </c>
      <c r="E7" s="25" t="str">
        <f>'muži do 39 let (do 1975)'!F7</f>
        <v>ADIDAS Boost Team</v>
      </c>
      <c r="F7" s="26"/>
      <c r="G7" s="26"/>
    </row>
    <row r="8" spans="1:7" ht="20.25">
      <c r="A8" s="21">
        <f>'muži do 39 let (do 1975)'!B8</f>
        <v>5</v>
      </c>
      <c r="B8" s="22" t="str">
        <f>'muži do 39 let (do 1975)'!D8</f>
        <v>Miler</v>
      </c>
      <c r="C8" s="23" t="str">
        <f>'muži do 39 let (do 1975)'!E8</f>
        <v>Jiří</v>
      </c>
      <c r="D8" s="24">
        <f>'muži do 39 let (do 1975)'!C8</f>
        <v>1975</v>
      </c>
      <c r="E8" s="25" t="str">
        <f>'muži do 39 let (do 1975)'!F8</f>
        <v>AC Mladá Boleslav</v>
      </c>
      <c r="F8" s="26"/>
      <c r="G8" s="26"/>
    </row>
    <row r="9" spans="1:7" ht="20.25">
      <c r="A9" s="21">
        <f>'muži do 39 let (do 1975)'!B9</f>
        <v>36</v>
      </c>
      <c r="B9" s="22" t="str">
        <f>'muži do 39 let (do 1975)'!D9</f>
        <v>Pomezný</v>
      </c>
      <c r="C9" s="23" t="str">
        <f>'muži do 39 let (do 1975)'!E9</f>
        <v>Lukáš</v>
      </c>
      <c r="D9" s="24">
        <f>'muži do 39 let (do 1975)'!C9</f>
        <v>1994</v>
      </c>
      <c r="E9" s="25" t="str">
        <f>'muži do 39 let (do 1975)'!F9</f>
        <v>Atletika Písek</v>
      </c>
      <c r="F9" s="26"/>
      <c r="G9" s="26"/>
    </row>
    <row r="10" spans="1:7" ht="20.25">
      <c r="A10" s="21">
        <f>'muži do 39 let (do 1975)'!B10</f>
        <v>10</v>
      </c>
      <c r="B10" s="22" t="str">
        <f>'muži do 39 let (do 1975)'!D10</f>
        <v>Harnoš</v>
      </c>
      <c r="C10" s="23" t="str">
        <f>'muži do 39 let (do 1975)'!E10</f>
        <v>Petr</v>
      </c>
      <c r="D10" s="24">
        <f>'muži do 39 let (do 1975)'!C10</f>
        <v>1986</v>
      </c>
      <c r="E10" s="25" t="str">
        <f>'muži do 39 let (do 1975)'!F10</f>
        <v>TPCA Bike Team</v>
      </c>
      <c r="F10" s="26"/>
      <c r="G10" s="26"/>
    </row>
    <row r="11" spans="1:7" ht="20.25">
      <c r="A11" s="21">
        <f>'muži do 39 let (do 1975)'!B11</f>
        <v>12</v>
      </c>
      <c r="B11" s="22" t="str">
        <f>'muži do 39 let (do 1975)'!D11</f>
        <v>Herda</v>
      </c>
      <c r="C11" s="23" t="str">
        <f>'muži do 39 let (do 1975)'!E11</f>
        <v>Jan</v>
      </c>
      <c r="D11" s="24">
        <f>'muži do 39 let (do 1975)'!C11</f>
        <v>1983</v>
      </c>
      <c r="E11" s="25" t="str">
        <f>'muži do 39 let (do 1975)'!F11</f>
        <v>SKP Nymburk</v>
      </c>
      <c r="F11" s="26"/>
      <c r="G11" s="26"/>
    </row>
    <row r="12" spans="1:7" ht="20.25">
      <c r="A12" s="21">
        <f>'muži do 39 let (do 1975)'!B12</f>
        <v>23</v>
      </c>
      <c r="B12" s="22" t="str">
        <f>'muži do 39 let (do 1975)'!D12</f>
        <v>Hlas</v>
      </c>
      <c r="C12" s="23" t="str">
        <f>'muži do 39 let (do 1975)'!E12</f>
        <v>Jakub</v>
      </c>
      <c r="D12" s="24">
        <f>'muži do 39 let (do 1975)'!C12</f>
        <v>1989</v>
      </c>
      <c r="E12" s="25" t="str">
        <f>'muži do 39 let (do 1975)'!F12</f>
        <v>KERTeam</v>
      </c>
      <c r="F12" s="26"/>
      <c r="G12" s="26"/>
    </row>
    <row r="13" spans="1:7" ht="20.25">
      <c r="A13" s="21">
        <f>'muži do 39 let (do 1975)'!B13</f>
        <v>3</v>
      </c>
      <c r="B13" s="22" t="str">
        <f>'muži do 39 let (do 1975)'!D13</f>
        <v>Miler</v>
      </c>
      <c r="C13" s="23" t="str">
        <f>'muži do 39 let (do 1975)'!E13</f>
        <v>Tomáš</v>
      </c>
      <c r="D13" s="24">
        <f>'muži do 39 let (do 1975)'!C13</f>
        <v>1991</v>
      </c>
      <c r="E13" s="25" t="str">
        <f>'muži do 39 let (do 1975)'!F13</f>
        <v>AC SPARTA Praha</v>
      </c>
      <c r="F13" s="26"/>
      <c r="G13" s="26"/>
    </row>
    <row r="14" spans="1:7" ht="20.25">
      <c r="A14" s="21">
        <f>'muži do 39 let (do 1975)'!B14</f>
        <v>19</v>
      </c>
      <c r="B14" s="22" t="str">
        <f>'muži do 39 let (do 1975)'!D14</f>
        <v>Šmíd</v>
      </c>
      <c r="C14" s="23" t="str">
        <f>'muži do 39 let (do 1975)'!E14</f>
        <v>Jiří</v>
      </c>
      <c r="D14" s="24">
        <f>'muži do 39 let (do 1975)'!C14</f>
        <v>1984</v>
      </c>
      <c r="E14" s="25" t="str">
        <f>'muži do 39 let (do 1975)'!F14</f>
        <v>TJ Neratovice</v>
      </c>
      <c r="F14" s="26"/>
      <c r="G14" s="26"/>
    </row>
    <row r="15" spans="1:7" ht="20.25">
      <c r="A15" s="21">
        <f>'muži do 39 let (do 1975)'!B15</f>
        <v>4</v>
      </c>
      <c r="B15" s="22" t="str">
        <f>'muži do 39 let (do 1975)'!D15</f>
        <v>Felix</v>
      </c>
      <c r="C15" s="23" t="str">
        <f>'muži do 39 let (do 1975)'!E15</f>
        <v>Tomáš</v>
      </c>
      <c r="D15" s="24">
        <f>'muži do 39 let (do 1975)'!C15</f>
        <v>1988</v>
      </c>
      <c r="E15" s="25" t="str">
        <f>'muži do 39 let (do 1975)'!F15</f>
        <v>AC SPARTA Praha</v>
      </c>
      <c r="F15" s="26"/>
      <c r="G15" s="26"/>
    </row>
    <row r="16" spans="1:7" ht="20.25">
      <c r="A16" s="21">
        <f>'muži do 39 let (do 1975)'!B16</f>
        <v>22</v>
      </c>
      <c r="B16" s="22" t="str">
        <f>'muži do 39 let (do 1975)'!D16</f>
        <v>Prager</v>
      </c>
      <c r="C16" s="23" t="str">
        <f>'muži do 39 let (do 1975)'!E16</f>
        <v>Karel</v>
      </c>
      <c r="D16" s="24">
        <f>'muži do 39 let (do 1975)'!C16</f>
        <v>1994</v>
      </c>
      <c r="E16" s="25" t="str">
        <f>'muži do 39 let (do 1975)'!F16</f>
        <v>Sojovice</v>
      </c>
      <c r="F16" s="26"/>
      <c r="G16" s="26"/>
    </row>
    <row r="17" spans="1:7" ht="20.25">
      <c r="A17" s="21">
        <f>'muži do 39 let (do 1975)'!B17</f>
        <v>6</v>
      </c>
      <c r="B17" s="22" t="str">
        <f>'muži do 39 let (do 1975)'!D17</f>
        <v>Král</v>
      </c>
      <c r="C17" s="23" t="str">
        <f>'muži do 39 let (do 1975)'!E17</f>
        <v>Vítězslav</v>
      </c>
      <c r="D17" s="24">
        <f>'muži do 39 let (do 1975)'!C17</f>
        <v>1976</v>
      </c>
      <c r="E17" s="25" t="str">
        <f>'muži do 39 let (do 1975)'!F17</f>
        <v>Rysy</v>
      </c>
      <c r="F17" s="26"/>
      <c r="G17" s="26"/>
    </row>
    <row r="18" spans="1:7" ht="20.25">
      <c r="A18" s="21">
        <f>'muži do 39 let (do 1975)'!B18</f>
        <v>26</v>
      </c>
      <c r="B18" s="22" t="str">
        <f>'muži do 39 let (do 1975)'!D18</f>
        <v>Matoušek</v>
      </c>
      <c r="C18" s="23" t="str">
        <f>'muži do 39 let (do 1975)'!E18</f>
        <v>Martin</v>
      </c>
      <c r="D18" s="24">
        <f>'muži do 39 let (do 1975)'!C18</f>
        <v>1976</v>
      </c>
      <c r="E18" s="31" t="str">
        <f>'muži do 39 let (do 1975)'!F18</f>
        <v>Čelákovice</v>
      </c>
      <c r="F18" s="26"/>
      <c r="G18" s="26"/>
    </row>
    <row r="19" spans="1:7" ht="20.25">
      <c r="A19" s="21">
        <f>'muži do 39 let (do 1975)'!B19</f>
        <v>11</v>
      </c>
      <c r="B19" s="22" t="str">
        <f>'muži do 39 let (do 1975)'!D19</f>
        <v>Kalina</v>
      </c>
      <c r="C19" s="23" t="str">
        <f>'muži do 39 let (do 1975)'!E19</f>
        <v>Miroslav</v>
      </c>
      <c r="D19" s="24">
        <f>'muži do 39 let (do 1975)'!C19</f>
        <v>1982</v>
      </c>
      <c r="E19" s="25" t="str">
        <f>'muži do 39 let (do 1975)'!F19</f>
        <v>SPORTICUS.CZ</v>
      </c>
      <c r="F19" s="26"/>
      <c r="G19" s="26"/>
    </row>
    <row r="20" spans="1:7" ht="20.25">
      <c r="A20" s="21">
        <f>'muži do 39 let (do 1975)'!B20</f>
        <v>38</v>
      </c>
      <c r="B20" s="22" t="str">
        <f>'muži do 39 let (do 1975)'!D20</f>
        <v>Moravec</v>
      </c>
      <c r="C20" s="23" t="str">
        <f>'muži do 39 let (do 1975)'!E20</f>
        <v>Pavel</v>
      </c>
      <c r="D20" s="24">
        <f>'muži do 39 let (do 1975)'!C20</f>
        <v>1973</v>
      </c>
      <c r="E20" s="25" t="str">
        <f>'muži do 39 let (do 1975)'!F20</f>
        <v>BK Větřkovice</v>
      </c>
      <c r="F20" s="26"/>
      <c r="G20" s="26"/>
    </row>
    <row r="21" spans="1:7" ht="20.25">
      <c r="A21" s="21">
        <f>'muži do 39 let (do 1975)'!B21</f>
        <v>35</v>
      </c>
      <c r="B21" s="22" t="str">
        <f>'muži do 39 let (do 1975)'!D21</f>
        <v>Vaněček</v>
      </c>
      <c r="C21" s="23" t="str">
        <f>'muži do 39 let (do 1975)'!E21</f>
        <v>Karel</v>
      </c>
      <c r="D21" s="24">
        <f>'muži do 39 let (do 1975)'!C21</f>
        <v>1981</v>
      </c>
      <c r="E21" s="25" t="str">
        <f>'muži do 39 let (do 1975)'!F21</f>
        <v>CK Vinohradské šlapky</v>
      </c>
      <c r="F21" s="26"/>
      <c r="G21" s="26"/>
    </row>
    <row r="22" spans="1:7" ht="20.25">
      <c r="A22" s="21">
        <f>'muži do 39 let (do 1975)'!B22</f>
        <v>9</v>
      </c>
      <c r="B22" s="22" t="str">
        <f>'muži do 39 let (do 1975)'!D22</f>
        <v>Cuc</v>
      </c>
      <c r="C22" s="23" t="str">
        <f>'muži do 39 let (do 1975)'!E22</f>
        <v>Tomáš</v>
      </c>
      <c r="D22" s="24">
        <f>'muži do 39 let (do 1975)'!C22</f>
        <v>1980</v>
      </c>
      <c r="E22" s="25" t="str">
        <f>'muži do 39 let (do 1975)'!F22</f>
        <v>SKP Nymburk</v>
      </c>
      <c r="F22" s="26"/>
      <c r="G22" s="26"/>
    </row>
    <row r="23" spans="1:7" ht="20.25">
      <c r="A23" s="21">
        <f>'muži do 39 let (do 1975)'!B23</f>
        <v>32</v>
      </c>
      <c r="B23" s="22" t="str">
        <f>'muži do 39 let (do 1975)'!D23</f>
        <v>Dubovský</v>
      </c>
      <c r="C23" s="23" t="str">
        <f>'muži do 39 let (do 1975)'!E23</f>
        <v>Jakub</v>
      </c>
      <c r="D23" s="24">
        <f>'muži do 39 let (do 1975)'!C23</f>
        <v>1991</v>
      </c>
      <c r="E23" s="25" t="str">
        <f>'muži do 39 let (do 1975)'!F23</f>
        <v>Zvolen</v>
      </c>
      <c r="F23" s="26"/>
      <c r="G23" s="26"/>
    </row>
    <row r="24" spans="1:7" ht="20.25">
      <c r="A24" s="21">
        <f>'muži do 39 let (do 1975)'!B24</f>
        <v>33</v>
      </c>
      <c r="B24" s="22" t="str">
        <f>'muži do 39 let (do 1975)'!D24</f>
        <v>Kobek</v>
      </c>
      <c r="C24" s="23" t="str">
        <f>'muži do 39 let (do 1975)'!E24</f>
        <v>Josef</v>
      </c>
      <c r="D24" s="24">
        <f>'muži do 39 let (do 1975)'!C24</f>
        <v>1977</v>
      </c>
      <c r="E24" s="25" t="str">
        <f>'muži do 39 let (do 1975)'!F24</f>
        <v>Sedlčánky</v>
      </c>
      <c r="F24" s="26"/>
      <c r="G24" s="26"/>
    </row>
    <row r="25" spans="1:7" ht="20.25">
      <c r="A25" s="21">
        <f>'muži do 39 let (do 1975)'!B25</f>
        <v>14</v>
      </c>
      <c r="B25" s="22" t="str">
        <f>'muži do 39 let (do 1975)'!D25</f>
        <v>Vedral</v>
      </c>
      <c r="C25" s="23" t="str">
        <f>'muži do 39 let (do 1975)'!E25</f>
        <v>Stanislav</v>
      </c>
      <c r="D25" s="24">
        <f>'muži do 39 let (do 1975)'!C25</f>
        <v>1971</v>
      </c>
      <c r="E25" s="25" t="str">
        <f>'muži do 39 let (do 1975)'!F25</f>
        <v>Český Brod</v>
      </c>
      <c r="F25" s="26"/>
      <c r="G25" s="26"/>
    </row>
    <row r="26" spans="1:7" ht="20.25">
      <c r="A26" s="21">
        <f>'muži do 39 let (do 1975)'!B26</f>
        <v>37</v>
      </c>
      <c r="B26" s="22" t="str">
        <f>'muži do 39 let (do 1975)'!D26</f>
        <v>Stančo</v>
      </c>
      <c r="C26" s="23" t="str">
        <f>'muži do 39 let (do 1975)'!E26</f>
        <v>Ladislav</v>
      </c>
      <c r="D26" s="24">
        <f>'muži do 39 let (do 1975)'!C26</f>
        <v>1977</v>
      </c>
      <c r="E26" s="25" t="str">
        <f>'muži do 39 let (do 1975)'!F26</f>
        <v>Čelákovice</v>
      </c>
      <c r="F26" s="26"/>
      <c r="G26" s="26"/>
    </row>
    <row r="27" spans="1:7" ht="20.25">
      <c r="A27" s="21">
        <f>'muži do 39 let (do 1975)'!B27</f>
        <v>21</v>
      </c>
      <c r="B27" s="22" t="str">
        <f>'muži do 39 let (do 1975)'!D27</f>
        <v>Jindra</v>
      </c>
      <c r="C27" s="23" t="str">
        <f>'muži do 39 let (do 1975)'!E27</f>
        <v>Jan</v>
      </c>
      <c r="D27" s="24">
        <f>'muži do 39 let (do 1975)'!C27</f>
        <v>1980</v>
      </c>
      <c r="E27" s="25" t="str">
        <f>'muži do 39 let (do 1975)'!F27</f>
        <v>Vytrvalci Kolín</v>
      </c>
      <c r="F27" s="26"/>
      <c r="G27" s="26"/>
    </row>
    <row r="28" spans="1:7" ht="20.25">
      <c r="A28" s="21">
        <f>'muži do 39 let (do 1975)'!B28</f>
        <v>13</v>
      </c>
      <c r="B28" s="22" t="str">
        <f>'muži do 39 let (do 1975)'!D28</f>
        <v>Pertlík</v>
      </c>
      <c r="C28" s="23" t="str">
        <f>'muži do 39 let (do 1975)'!E28</f>
        <v>Matěj</v>
      </c>
      <c r="D28" s="24">
        <f>'muži do 39 let (do 1975)'!C28</f>
        <v>1993</v>
      </c>
      <c r="E28" s="25" t="str">
        <f>'muži do 39 let (do 1975)'!F28</f>
        <v>REBEL Runners</v>
      </c>
      <c r="F28" s="26"/>
      <c r="G28" s="26"/>
    </row>
    <row r="29" spans="1:7" ht="20.25">
      <c r="A29" s="21">
        <f>'muži do 39 let (do 1975)'!B29</f>
        <v>2</v>
      </c>
      <c r="B29" s="22" t="str">
        <f>'muži do 39 let (do 1975)'!D29</f>
        <v>Veselý</v>
      </c>
      <c r="C29" s="23" t="str">
        <f>'muži do 39 let (do 1975)'!E29</f>
        <v>Lukáš</v>
      </c>
      <c r="D29" s="24">
        <f>'muži do 39 let (do 1975)'!C29</f>
        <v>1993</v>
      </c>
      <c r="E29" s="25" t="str">
        <f>'muži do 39 let (do 1975)'!F29</f>
        <v>TTC Český Brod</v>
      </c>
      <c r="F29" s="26"/>
      <c r="G29" s="26"/>
    </row>
    <row r="30" spans="1:7" ht="20.25">
      <c r="A30" s="21">
        <f>'muži do 39 let (do 1975)'!B30</f>
        <v>7</v>
      </c>
      <c r="B30" s="22" t="str">
        <f>'muži do 39 let (do 1975)'!D30</f>
        <v>Vitvar</v>
      </c>
      <c r="C30" s="23" t="str">
        <f>'muži do 39 let (do 1975)'!E30</f>
        <v>Tomáš</v>
      </c>
      <c r="D30" s="24">
        <f>'muži do 39 let (do 1975)'!C30</f>
        <v>1982</v>
      </c>
      <c r="E30" s="25" t="str">
        <f>'muži do 39 let (do 1975)'!F30</f>
        <v>Café Oliver</v>
      </c>
      <c r="F30" s="26"/>
      <c r="G30" s="26"/>
    </row>
    <row r="31" spans="1:7" ht="20.25">
      <c r="A31" s="21">
        <f>'muži do 39 let (do 1975)'!B31</f>
        <v>34</v>
      </c>
      <c r="B31" s="22" t="str">
        <f>'muži do 39 let (do 1975)'!D31</f>
        <v>Mikeš</v>
      </c>
      <c r="C31" s="23" t="str">
        <f>'muži do 39 let (do 1975)'!E31</f>
        <v>Filip</v>
      </c>
      <c r="D31" s="24">
        <f>'muži do 39 let (do 1975)'!C31</f>
        <v>1977</v>
      </c>
      <c r="E31" s="25" t="str">
        <f>'muži do 39 let (do 1975)'!F31</f>
        <v>CK Vinohradské šlapky</v>
      </c>
      <c r="F31" s="26"/>
      <c r="G31" s="26"/>
    </row>
    <row r="32" spans="1:7" ht="20.25">
      <c r="A32" s="21">
        <f>'muži do 39 let (do 1975)'!B32</f>
        <v>17</v>
      </c>
      <c r="B32" s="22" t="str">
        <f>'muži do 39 let (do 1975)'!D32</f>
        <v>Rybář</v>
      </c>
      <c r="C32" s="23" t="str">
        <f>'muži do 39 let (do 1975)'!E32</f>
        <v>Petr</v>
      </c>
      <c r="D32" s="24">
        <f>'muži do 39 let (do 1975)'!C32</f>
        <v>1972</v>
      </c>
      <c r="E32" s="25" t="str">
        <f>'muži do 39 let (do 1975)'!F32</f>
        <v>Český Brod</v>
      </c>
      <c r="F32" s="26"/>
      <c r="G32" s="26"/>
    </row>
    <row r="33" spans="1:7" ht="20.25">
      <c r="A33" s="21">
        <f>'muži do 39 let (do 1975)'!B33</f>
        <v>1</v>
      </c>
      <c r="B33" s="22" t="str">
        <f>'muži do 39 let (do 1975)'!D33</f>
        <v>Hrdina</v>
      </c>
      <c r="C33" s="23" t="str">
        <f>'muži do 39 let (do 1975)'!E33</f>
        <v>Martin</v>
      </c>
      <c r="D33" s="24">
        <f>'muži do 39 let (do 1975)'!C33</f>
        <v>1976</v>
      </c>
      <c r="E33" s="25" t="str">
        <f>'muži do 39 let (do 1975)'!F33</f>
        <v>ASK Lovosice</v>
      </c>
      <c r="F33" s="26"/>
      <c r="G33" s="26"/>
    </row>
    <row r="34" spans="1:7" ht="20.25">
      <c r="A34" s="21">
        <f>'muži do 39 let (do 1975)'!B34</f>
        <v>27</v>
      </c>
      <c r="B34" s="22" t="str">
        <f>'muži do 39 let (do 1975)'!D34</f>
        <v>Čerňanský</v>
      </c>
      <c r="C34" s="23" t="str">
        <f>'muži do 39 let (do 1975)'!E34</f>
        <v>Peter</v>
      </c>
      <c r="D34" s="24">
        <f>'muži do 39 let (do 1975)'!C34</f>
        <v>1978</v>
      </c>
      <c r="E34" s="25" t="str">
        <f>'muži do 39 let (do 1975)'!F34</f>
        <v>REBEL Runners</v>
      </c>
      <c r="F34" s="26"/>
      <c r="G34" s="26"/>
    </row>
    <row r="35" spans="1:7" ht="20.25">
      <c r="A35" s="21">
        <f>'muži do 39 let (do 1975)'!B35</f>
        <v>15</v>
      </c>
      <c r="B35" s="22" t="str">
        <f>'muži do 39 let (do 1975)'!D35</f>
        <v>Vedral</v>
      </c>
      <c r="C35" s="23" t="str">
        <f>'muži do 39 let (do 1975)'!E35</f>
        <v>Marek</v>
      </c>
      <c r="D35" s="24">
        <f>'muži do 39 let (do 1975)'!C35</f>
        <v>1992</v>
      </c>
      <c r="E35" s="25" t="str">
        <f>'muži do 39 let (do 1975)'!F35</f>
        <v>Český Brod</v>
      </c>
      <c r="F35" s="26"/>
      <c r="G35" s="26"/>
    </row>
    <row r="36" spans="1:7" ht="20.25">
      <c r="A36" s="21">
        <f>'muži do 39 let (do 1975)'!B36</f>
        <v>28</v>
      </c>
      <c r="B36" s="22" t="str">
        <f>'muži do 39 let (do 1975)'!D36</f>
        <v>Kvasnička</v>
      </c>
      <c r="C36" s="23" t="str">
        <f>'muži do 39 let (do 1975)'!E36</f>
        <v>Jakub</v>
      </c>
      <c r="D36" s="24">
        <f>'muži do 39 let (do 1975)'!C36</f>
        <v>1990</v>
      </c>
      <c r="E36" s="25" t="str">
        <f>'muži do 39 let (do 1975)'!F36</f>
        <v>REBEL Runners</v>
      </c>
      <c r="F36" s="26"/>
      <c r="G36" s="26"/>
    </row>
    <row r="37" spans="1:7" ht="20.25">
      <c r="A37" s="21">
        <f>'muži do 39 let (do 1975)'!B37</f>
        <v>39</v>
      </c>
      <c r="B37" s="22" t="str">
        <f>'muži do 39 let (do 1975)'!D37</f>
        <v>Fiala</v>
      </c>
      <c r="C37" s="23" t="str">
        <f>'muži do 39 let (do 1975)'!E37</f>
        <v>Marek</v>
      </c>
      <c r="D37" s="24">
        <f>'muži do 39 let (do 1975)'!C37</f>
        <v>1985</v>
      </c>
      <c r="E37" s="25" t="str">
        <f>'muži do 39 let (do 1975)'!F37</f>
        <v>Čelákovice</v>
      </c>
      <c r="F37" s="26"/>
      <c r="G37" s="26"/>
    </row>
    <row r="38" spans="1:7" ht="20.25">
      <c r="A38" s="21">
        <f>'muži do 39 let (do 1975)'!B38</f>
        <v>25</v>
      </c>
      <c r="B38" s="22" t="str">
        <f>'muži do 39 let (do 1975)'!D38</f>
        <v>Rychetský</v>
      </c>
      <c r="C38" s="23" t="str">
        <f>'muži do 39 let (do 1975)'!E38</f>
        <v>Miloslav</v>
      </c>
      <c r="D38" s="24">
        <f>'muži do 39 let (do 1975)'!C38</f>
        <v>1981</v>
      </c>
      <c r="E38" s="25" t="str">
        <f>'muži do 39 let (do 1975)'!F38</f>
        <v>Kuželky Brandýs</v>
      </c>
      <c r="F38" s="26"/>
      <c r="G38" s="26"/>
    </row>
    <row r="39" spans="1:7" ht="20.25">
      <c r="A39" s="21">
        <f>'muži do 39 let (do 1975)'!B39</f>
        <v>18</v>
      </c>
      <c r="B39" s="22" t="str">
        <f>'muži do 39 let (do 1975)'!D39</f>
        <v>Břinčil</v>
      </c>
      <c r="C39" s="23" t="str">
        <f>'muži do 39 let (do 1975)'!E39</f>
        <v>Jiří</v>
      </c>
      <c r="D39" s="24">
        <f>'muži do 39 let (do 1975)'!C39</f>
        <v>1991</v>
      </c>
      <c r="E39" s="25" t="str">
        <f>'muži do 39 let (do 1975)'!F39</f>
        <v>REBEL Runners</v>
      </c>
      <c r="F39" s="26"/>
      <c r="G39" s="26"/>
    </row>
    <row r="40" spans="1:7" ht="20.25">
      <c r="A40" s="21">
        <f>'muži do 39 let (do 1975)'!B40</f>
        <v>40</v>
      </c>
      <c r="B40" s="22" t="str">
        <f>'muži do 39 let (do 1975)'!D40</f>
        <v>Čermák</v>
      </c>
      <c r="C40" s="23" t="str">
        <f>'muži do 39 let (do 1975)'!E40</f>
        <v>Michal</v>
      </c>
      <c r="D40" s="24">
        <f>'muži do 39 let (do 1975)'!C40</f>
        <v>1985</v>
      </c>
      <c r="E40" s="25" t="str">
        <f>'muži do 39 let (do 1975)'!F40</f>
        <v>Praha Řepy</v>
      </c>
      <c r="F40" s="26"/>
      <c r="G40" s="26"/>
    </row>
    <row r="41" spans="1:7" ht="20.25">
      <c r="A41" s="21">
        <f>'muži do 39 let (do 1975)'!B41</f>
        <v>0</v>
      </c>
      <c r="B41" s="22">
        <f>'muži do 39 let (do 1975)'!D41</f>
        <v>0</v>
      </c>
      <c r="C41" s="23">
        <f>'muži do 39 let (do 1975)'!E41</f>
        <v>0</v>
      </c>
      <c r="D41" s="24">
        <f>'muži do 39 let (do 1975)'!C41</f>
        <v>0</v>
      </c>
      <c r="E41" s="25">
        <f>'muži do 39 let (do 1975)'!F41</f>
        <v>0</v>
      </c>
      <c r="F41" s="26"/>
      <c r="G41" s="26"/>
    </row>
    <row r="42" spans="1:7" ht="20.25">
      <c r="A42" s="21">
        <f>'muži do 39 let (do 1975)'!B42</f>
        <v>0</v>
      </c>
      <c r="B42" s="22">
        <f>'muži do 39 let (do 1975)'!D42</f>
        <v>0</v>
      </c>
      <c r="C42" s="23">
        <f>'muži do 39 let (do 1975)'!E42</f>
        <v>0</v>
      </c>
      <c r="D42" s="24">
        <f>'muži do 39 let (do 1975)'!C42</f>
        <v>0</v>
      </c>
      <c r="E42" s="25">
        <f>'muži do 39 let (do 1975)'!F42</f>
        <v>0</v>
      </c>
      <c r="F42" s="26"/>
      <c r="G42" s="26"/>
    </row>
    <row r="43" spans="1:7" ht="20.25">
      <c r="A43" s="21">
        <f>'muži do 39 let (do 1975)'!B43</f>
        <v>0</v>
      </c>
      <c r="B43" s="22">
        <f>'muži do 39 let (do 1975)'!D43</f>
        <v>0</v>
      </c>
      <c r="C43" s="23">
        <f>'muži do 39 let (do 1975)'!E43</f>
        <v>0</v>
      </c>
      <c r="D43" s="24">
        <f>'muži do 39 let (do 1975)'!C43</f>
        <v>0</v>
      </c>
      <c r="E43" s="25">
        <f>'muži do 39 let (do 1975)'!F43</f>
        <v>0</v>
      </c>
      <c r="F43" s="26"/>
      <c r="G43" s="26"/>
    </row>
    <row r="44" spans="1:7" ht="20.25">
      <c r="A44" s="21">
        <f>'muži do 39 let (do 1975)'!B44</f>
        <v>0</v>
      </c>
      <c r="B44" s="22">
        <f>'muži do 39 let (do 1975)'!D44</f>
        <v>0</v>
      </c>
      <c r="C44" s="23">
        <f>'muži do 39 let (do 1975)'!E44</f>
        <v>0</v>
      </c>
      <c r="D44" s="24">
        <f>'muži do 39 let (do 1975)'!C44</f>
        <v>0</v>
      </c>
      <c r="E44" s="25">
        <f>'muži do 39 let (do 1975)'!F44</f>
        <v>0</v>
      </c>
      <c r="F44" s="26"/>
      <c r="G44" s="26"/>
    </row>
    <row r="45" spans="1:7" ht="20.25">
      <c r="A45" s="21">
        <f>'muži do 39 let (do 1975)'!B45</f>
        <v>0</v>
      </c>
      <c r="B45" s="22">
        <f>'muži do 39 let (do 1975)'!D45</f>
        <v>0</v>
      </c>
      <c r="C45" s="23">
        <f>'muži do 39 let (do 1975)'!E45</f>
        <v>0</v>
      </c>
      <c r="D45" s="24">
        <f>'muži do 39 let (do 1975)'!C45</f>
        <v>0</v>
      </c>
      <c r="E45" s="25">
        <f>'muži do 39 let (do 1975)'!F45</f>
        <v>0</v>
      </c>
      <c r="F45" s="26"/>
      <c r="G45" s="26"/>
    </row>
    <row r="46" spans="1:7" ht="20.25">
      <c r="A46" s="21">
        <f>'muži do 39 let (do 1975)'!B46</f>
        <v>0</v>
      </c>
      <c r="B46" s="22">
        <f>'muži do 39 let (do 1975)'!D46</f>
        <v>0</v>
      </c>
      <c r="C46" s="23">
        <f>'muži do 39 let (do 1975)'!E46</f>
        <v>0</v>
      </c>
      <c r="D46" s="24">
        <f>'muži do 39 let (do 1975)'!C46</f>
        <v>0</v>
      </c>
      <c r="E46" s="25">
        <f>'muži do 39 let (do 1975)'!F46</f>
        <v>0</v>
      </c>
      <c r="F46" s="26"/>
      <c r="G46" s="26"/>
    </row>
    <row r="47" spans="1:7" ht="20.25">
      <c r="A47" s="21">
        <f>'muži do 39 let (do 1975)'!B47</f>
        <v>0</v>
      </c>
      <c r="B47" s="22">
        <f>'muži do 39 let (do 1975)'!D47</f>
        <v>0</v>
      </c>
      <c r="C47" s="23">
        <f>'muži do 39 let (do 1975)'!E47</f>
        <v>0</v>
      </c>
      <c r="D47" s="24">
        <f>'muži do 39 let (do 1975)'!C47</f>
        <v>0</v>
      </c>
      <c r="E47" s="25">
        <f>'muži do 39 let (do 1975)'!F47</f>
        <v>0</v>
      </c>
      <c r="F47" s="26"/>
      <c r="G47" s="26"/>
    </row>
    <row r="48" spans="1:7" ht="20.25">
      <c r="A48" s="21">
        <f>'muži do 39 let (do 1975)'!B48</f>
        <v>0</v>
      </c>
      <c r="B48" s="22">
        <f>'muži do 39 let (do 1975)'!D48</f>
        <v>0</v>
      </c>
      <c r="C48" s="23">
        <f>'muži do 39 let (do 1975)'!E48</f>
        <v>0</v>
      </c>
      <c r="D48" s="24">
        <f>'muži do 39 let (do 1975)'!C48</f>
        <v>0</v>
      </c>
      <c r="E48" s="25">
        <f>'muži do 39 let (do 1975)'!F48</f>
        <v>0</v>
      </c>
      <c r="F48" s="26"/>
      <c r="G48" s="26"/>
    </row>
    <row r="49" spans="1:7" ht="20.25">
      <c r="A49" s="21">
        <f>'muži do 39 let (do 1975)'!B49</f>
        <v>0</v>
      </c>
      <c r="B49" s="22">
        <f>'muži do 39 let (do 1975)'!D49</f>
        <v>0</v>
      </c>
      <c r="C49" s="23">
        <f>'muži do 39 let (do 1975)'!E49</f>
        <v>0</v>
      </c>
      <c r="D49" s="24">
        <f>'muži do 39 let (do 1975)'!C49</f>
        <v>0</v>
      </c>
      <c r="E49" s="25">
        <f>'muži do 39 let (do 1975)'!F49</f>
        <v>0</v>
      </c>
      <c r="F49" s="26"/>
      <c r="G49" s="26"/>
    </row>
    <row r="50" spans="1:7" ht="20.25">
      <c r="A50" s="21">
        <f>'muži do 39 let (do 1975)'!B50</f>
        <v>0</v>
      </c>
      <c r="B50" s="22">
        <f>'muži do 39 let (do 1975)'!D50</f>
        <v>0</v>
      </c>
      <c r="C50" s="23">
        <f>'muži do 39 let (do 1975)'!E50</f>
        <v>0</v>
      </c>
      <c r="D50" s="24">
        <f>'muži do 39 let (do 1975)'!C50</f>
        <v>0</v>
      </c>
      <c r="E50" s="25">
        <f>'muži do 39 let (do 1975)'!F50</f>
        <v>0</v>
      </c>
      <c r="F50" s="26"/>
      <c r="G50" s="26"/>
    </row>
    <row r="51" spans="1:5" ht="20.25">
      <c r="A51" s="21">
        <f>'muži do 39 let (do 1975)'!B51</f>
        <v>0</v>
      </c>
      <c r="B51" s="22">
        <f>'muži do 39 let (do 1975)'!D51</f>
        <v>0</v>
      </c>
      <c r="C51" s="23">
        <f>'muži do 39 let (do 1975)'!E51</f>
        <v>0</v>
      </c>
      <c r="D51" s="24">
        <f>'muži do 39 let (do 1975)'!H51</f>
        <v>0</v>
      </c>
      <c r="E51" s="25">
        <f>'muži do 39 let (do 1975)'!F51</f>
        <v>0</v>
      </c>
    </row>
    <row r="52" spans="1:5" ht="20.25">
      <c r="A52" s="21">
        <f>'muži do 39 let (do 1975)'!B52</f>
        <v>0</v>
      </c>
      <c r="B52" s="22">
        <f>'muži do 39 let (do 1975)'!D52</f>
        <v>0</v>
      </c>
      <c r="C52" s="23">
        <f>'muži do 39 let (do 1975)'!E52</f>
        <v>0</v>
      </c>
      <c r="D52" s="24">
        <f>'muži do 39 let (do 1975)'!H52</f>
        <v>0</v>
      </c>
      <c r="E52" s="25">
        <f>'muži do 39 let (do 1975)'!F52</f>
        <v>0</v>
      </c>
    </row>
    <row r="53" spans="1:5" ht="20.25">
      <c r="A53" s="21">
        <f>'muži do 39 let (do 1975)'!B53</f>
        <v>0</v>
      </c>
      <c r="B53" s="22">
        <f>'muži do 39 let (do 1975)'!D53</f>
        <v>0</v>
      </c>
      <c r="C53" s="23">
        <f>'muži do 39 let (do 1975)'!E53</f>
        <v>0</v>
      </c>
      <c r="D53" s="24">
        <f>'muži do 39 let (do 1975)'!H53</f>
        <v>0</v>
      </c>
      <c r="E53" s="25">
        <f>'muži do 39 let (do 1975)'!F53</f>
        <v>0</v>
      </c>
    </row>
    <row r="54" spans="1:5" ht="20.25">
      <c r="A54" s="21">
        <f>'muži do 39 let (do 1975)'!B54</f>
        <v>0</v>
      </c>
      <c r="B54" s="22">
        <f>'muži do 39 let (do 1975)'!D54</f>
        <v>0</v>
      </c>
      <c r="C54" s="23">
        <f>'muži do 39 let (do 1975)'!E54</f>
        <v>0</v>
      </c>
      <c r="D54" s="24">
        <f>'muži do 39 let (do 1975)'!H54</f>
        <v>0</v>
      </c>
      <c r="E54" s="25">
        <f>'muži do 39 let (do 1975)'!F54</f>
        <v>0</v>
      </c>
    </row>
    <row r="55" spans="1:5" ht="20.25">
      <c r="A55" s="21">
        <f>'muži do 39 let (do 1975)'!B55</f>
        <v>0</v>
      </c>
      <c r="B55" s="22">
        <f>'muži do 39 let (do 1975)'!D55</f>
        <v>0</v>
      </c>
      <c r="C55" s="23">
        <f>'muži do 39 let (do 1975)'!E55</f>
        <v>0</v>
      </c>
      <c r="D55" s="24">
        <f>'muži do 39 let (do 1975)'!H55</f>
        <v>0</v>
      </c>
      <c r="E55" s="25">
        <f>'muži do 39 let (do 1975)'!F55</f>
        <v>0</v>
      </c>
    </row>
    <row r="56" spans="1:5" ht="20.25">
      <c r="A56" s="21">
        <f>'muži do 39 let (do 1975)'!B56</f>
        <v>0</v>
      </c>
      <c r="B56" s="22">
        <f>'muži do 39 let (do 1975)'!D56</f>
        <v>0</v>
      </c>
      <c r="C56" s="23">
        <f>'muži do 39 let (do 1975)'!E56</f>
        <v>0</v>
      </c>
      <c r="D56" s="24">
        <f>'muži do 39 let (do 1975)'!H56</f>
        <v>0</v>
      </c>
      <c r="E56" s="25">
        <f>'muži do 39 let (do 1975)'!F56</f>
        <v>0</v>
      </c>
    </row>
    <row r="57" spans="1:5" ht="20.25">
      <c r="A57" s="21">
        <f>'muži do 39 let (do 1975)'!B57</f>
        <v>0</v>
      </c>
      <c r="B57" s="22">
        <f>'muži do 39 let (do 1975)'!D57</f>
        <v>0</v>
      </c>
      <c r="C57" s="23">
        <f>'muži do 39 let (do 1975)'!E57</f>
        <v>0</v>
      </c>
      <c r="D57" s="24">
        <f>'muži do 39 let (do 1975)'!H57</f>
        <v>0</v>
      </c>
      <c r="E57" s="25">
        <f>'muži do 39 let (do 1975)'!F57</f>
        <v>0</v>
      </c>
    </row>
    <row r="58" spans="1:5" ht="20.25">
      <c r="A58" s="21">
        <f>'muži do 39 let (do 1975)'!B58</f>
        <v>0</v>
      </c>
      <c r="B58" s="22">
        <f>'muži do 39 let (do 1975)'!D58</f>
        <v>0</v>
      </c>
      <c r="C58" s="23">
        <f>'muži do 39 let (do 1975)'!E58</f>
        <v>0</v>
      </c>
      <c r="D58" s="24">
        <f>'muži do 39 let (do 1975)'!H58</f>
        <v>0</v>
      </c>
      <c r="E58" s="25">
        <f>'muži do 39 let (do 1975)'!F58</f>
        <v>0</v>
      </c>
    </row>
    <row r="59" spans="1:5" ht="20.25">
      <c r="A59" s="21">
        <f>'muži do 39 let (do 1975)'!B59</f>
        <v>0</v>
      </c>
      <c r="B59" s="22">
        <f>'muži do 39 let (do 1975)'!D59</f>
        <v>0</v>
      </c>
      <c r="C59" s="23">
        <f>'muži do 39 let (do 1975)'!E59</f>
        <v>0</v>
      </c>
      <c r="D59" s="24">
        <f>'muži do 39 let (do 1975)'!H59</f>
        <v>0</v>
      </c>
      <c r="E59" s="25">
        <f>'muži do 39 let (do 1975)'!F59</f>
        <v>0</v>
      </c>
    </row>
    <row r="60" spans="1:5" ht="20.25">
      <c r="A60" s="21">
        <f>'muži do 39 let (do 1975)'!B60</f>
        <v>0</v>
      </c>
      <c r="B60" s="22">
        <f>'muži do 39 let (do 1975)'!D60</f>
        <v>0</v>
      </c>
      <c r="C60" s="23">
        <f>'muži do 39 let (do 1975)'!E60</f>
        <v>0</v>
      </c>
      <c r="D60" s="24">
        <f>'muži do 39 let (do 1975)'!H60</f>
        <v>0</v>
      </c>
      <c r="E60" s="25">
        <f>'muži do 39 let (do 1975)'!F60</f>
        <v>0</v>
      </c>
    </row>
    <row r="61" spans="1:5" ht="20.25">
      <c r="A61" s="21">
        <f>'muži do 39 let (do 1975)'!B61</f>
        <v>0</v>
      </c>
      <c r="B61" s="22">
        <f>'muži do 39 let (do 1975)'!D61</f>
        <v>0</v>
      </c>
      <c r="C61" s="23">
        <f>'muži do 39 let (do 1975)'!E61</f>
        <v>0</v>
      </c>
      <c r="D61" s="24">
        <f>'muži do 39 let (do 1975)'!H61</f>
        <v>0</v>
      </c>
      <c r="E61" s="25">
        <f>'muži do 39 let (do 1975)'!F61</f>
        <v>0</v>
      </c>
    </row>
    <row r="62" spans="1:5" ht="20.25">
      <c r="A62" s="21">
        <f>'muži do 39 let (do 1975)'!B62</f>
        <v>0</v>
      </c>
      <c r="B62" s="22">
        <f>'muži do 39 let (do 1975)'!D62</f>
        <v>0</v>
      </c>
      <c r="C62" s="23">
        <f>'muži do 39 let (do 1975)'!E62</f>
        <v>0</v>
      </c>
      <c r="D62" s="24">
        <f>'muži do 39 let (do 1975)'!H62</f>
        <v>0</v>
      </c>
      <c r="E62" s="25">
        <f>'muži do 39 let (do 1975)'!F62</f>
        <v>0</v>
      </c>
    </row>
    <row r="63" spans="1:5" ht="20.25">
      <c r="A63" s="21">
        <f>'muži do 39 let (do 1975)'!B63</f>
        <v>0</v>
      </c>
      <c r="B63" s="22">
        <f>'muži do 39 let (do 1975)'!D63</f>
        <v>0</v>
      </c>
      <c r="C63" s="23">
        <f>'muži do 39 let (do 1975)'!E63</f>
        <v>0</v>
      </c>
      <c r="D63" s="24">
        <f>'muži do 39 let (do 1975)'!H63</f>
        <v>0</v>
      </c>
      <c r="E63" s="25">
        <f>'muži do 39 let (do 1975)'!F63</f>
        <v>0</v>
      </c>
    </row>
    <row r="64" spans="1:5" ht="20.25">
      <c r="A64" s="21">
        <f>'muži do 39 let (do 1975)'!B64</f>
        <v>0</v>
      </c>
      <c r="B64" s="22">
        <f>'muži do 39 let (do 1975)'!D64</f>
        <v>0</v>
      </c>
      <c r="C64" s="23">
        <f>'muži do 39 let (do 1975)'!E64</f>
        <v>0</v>
      </c>
      <c r="D64" s="24">
        <f>'muži do 39 let (do 1975)'!H64</f>
        <v>0</v>
      </c>
      <c r="E64" s="25">
        <f>'muži do 39 let (do 1975)'!F64</f>
        <v>0</v>
      </c>
    </row>
    <row r="65" spans="1:5" ht="20.25">
      <c r="A65" s="21">
        <f>'muži do 39 let (do 1975)'!B65</f>
        <v>0</v>
      </c>
      <c r="B65" s="22">
        <f>'muži do 39 let (do 1975)'!D65</f>
        <v>0</v>
      </c>
      <c r="C65" s="23">
        <f>'muži do 39 let (do 1975)'!E65</f>
        <v>0</v>
      </c>
      <c r="D65" s="24">
        <f>'muži do 39 let (do 1975)'!H65</f>
        <v>0</v>
      </c>
      <c r="E65" s="25">
        <f>'muži do 39 let (do 1975)'!F65</f>
        <v>0</v>
      </c>
    </row>
  </sheetData>
  <sheetProtection selectLockedCells="1" selectUnlockedCells="1"/>
  <mergeCells count="2">
    <mergeCell ref="A1:B1"/>
    <mergeCell ref="C1:D1"/>
  </mergeCells>
  <conditionalFormatting sqref="A4:G50 A49:A65 B51:E65">
    <cfRule type="cellIs" priority="1" dxfId="6" operator="equal" stopIfTrue="1">
      <formula>0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5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2015-11-17T18:11:08Z</cp:lastPrinted>
  <dcterms:created xsi:type="dcterms:W3CDTF">2012-11-17T16:44:07Z</dcterms:created>
  <dcterms:modified xsi:type="dcterms:W3CDTF">2015-11-17T18:16:55Z</dcterms:modified>
  <cp:category/>
  <cp:version/>
  <cp:contentType/>
  <cp:contentStatus/>
</cp:coreProperties>
</file>